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акед документов на вновь прибывшего подопечного\"/>
    </mc:Choice>
  </mc:AlternateContent>
  <xr:revisionPtr revIDLastSave="0" documentId="13_ncr:1_{4DD44126-0724-453F-B5FE-438D11656B0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7" i="1" l="1"/>
  <c r="I61" i="1"/>
  <c r="I59" i="1"/>
  <c r="I58" i="1"/>
  <c r="I53" i="1"/>
  <c r="I52" i="1"/>
  <c r="I51" i="1"/>
  <c r="I23" i="1"/>
  <c r="I79" i="1" l="1"/>
  <c r="I78" i="1"/>
  <c r="I77" i="1"/>
  <c r="I49" i="1"/>
  <c r="I72" i="1"/>
  <c r="I74" i="1"/>
  <c r="I17" i="1"/>
  <c r="I18" i="1"/>
  <c r="I20" i="1"/>
  <c r="I21" i="1"/>
  <c r="I22" i="1"/>
  <c r="I24" i="1"/>
  <c r="I25" i="1"/>
  <c r="I26" i="1"/>
  <c r="I27" i="1"/>
  <c r="I28" i="1"/>
  <c r="I29" i="1"/>
  <c r="I31" i="1"/>
  <c r="I32" i="1"/>
  <c r="I34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50" i="1"/>
  <c r="I54" i="1"/>
  <c r="I55" i="1"/>
  <c r="I56" i="1"/>
  <c r="I57" i="1"/>
  <c r="I60" i="1"/>
  <c r="I62" i="1"/>
  <c r="I63" i="1"/>
  <c r="I64" i="1"/>
  <c r="I65" i="1"/>
  <c r="I66" i="1"/>
  <c r="I67" i="1"/>
  <c r="I68" i="1"/>
  <c r="I69" i="1"/>
  <c r="I70" i="1"/>
  <c r="I71" i="1"/>
  <c r="I73" i="1"/>
  <c r="I75" i="1"/>
  <c r="I76" i="1"/>
  <c r="I80" i="1"/>
  <c r="I81" i="1"/>
  <c r="I82" i="1"/>
  <c r="I83" i="1"/>
  <c r="I84" i="1"/>
  <c r="I85" i="1"/>
  <c r="I86" i="1"/>
  <c r="I88" i="1"/>
  <c r="I89" i="1"/>
  <c r="I90" i="1"/>
  <c r="I16" i="1"/>
  <c r="I91" i="1" l="1"/>
</calcChain>
</file>

<file path=xl/sharedStrings.xml><?xml version="1.0" encoding="utf-8"?>
<sst xmlns="http://schemas.openxmlformats.org/spreadsheetml/2006/main" count="251" uniqueCount="145">
  <si>
    <t>Приложение № 1</t>
  </si>
  <si>
    <t xml:space="preserve">к договору о предоставлении социальных услуг в </t>
  </si>
  <si>
    <t xml:space="preserve">стационарной форме </t>
  </si>
  <si>
    <t>от  __________________</t>
  </si>
  <si>
    <t xml:space="preserve">Перечень социальных услуг, </t>
  </si>
  <si>
    <t xml:space="preserve">предоставляемых в соответствии с индивидуальной программой </t>
  </si>
  <si>
    <t>предоставления социальных услуг</t>
  </si>
  <si>
    <t>№ п/п</t>
  </si>
  <si>
    <t>Наименование социальных услуг</t>
  </si>
  <si>
    <t>Тариф на услуги, рублей</t>
  </si>
  <si>
    <t>Стоимость услуги, рублей</t>
  </si>
  <si>
    <t>Покупка и доставка промышленных товаров весом до 7 кг</t>
  </si>
  <si>
    <t>Оказание социально-бытовых услуг индивидуально обслуживающего и гигиенического характера – глажка постельного, нательного белья, одежды машинным способом</t>
  </si>
  <si>
    <t>Смена нательного белья (ночная сорочка, трусы, майка)</t>
  </si>
  <si>
    <t>Оказание социально-бытовых услуг индивидуально обслуживающего и гигиенического характера – предоставление предметов личной гигиены</t>
  </si>
  <si>
    <t>Стрижка ногтей (с предварительной подготовкой)</t>
  </si>
  <si>
    <t xml:space="preserve">Организация транспортировки – предоставление транспорта при необходимости перевозки для лечения, обучения, участия в культурных мероприятиях </t>
  </si>
  <si>
    <t>Покупка и доставка продуктов питания весом до 7 кг</t>
  </si>
  <si>
    <t>Предоставление площади жилых помещений согласно утвержденным нормативам</t>
  </si>
  <si>
    <t>Оказание социально-бытовых услуг индивидуально обслуживающего и гигиенического характера – стрижка волос</t>
  </si>
  <si>
    <t>Оказание социально-бытовых услуг индивидуально обслуживающего и гигиенического характера – замена постельного белья</t>
  </si>
  <si>
    <t xml:space="preserve">Обеспечение мебелью согласно утвержденным нормативам </t>
  </si>
  <si>
    <t>Оказание социально-бытовых услуг индивидуально обслуживающего и гигиенического характера – гигиена тела общая (гигиеническая ванна)</t>
  </si>
  <si>
    <t>Предоставление площади жилых помещений согласно утвержденным нарративам (первично)</t>
  </si>
  <si>
    <t>Создание условий для отправления религиозных обрядов (в том числе приглашение священнослужителей)</t>
  </si>
  <si>
    <t>Содействие в организации ритуальных мероприятий (при отсутствии у умерших родственников или их отказе заняться погребением), оповещение родственников, сопровождение похорон</t>
  </si>
  <si>
    <t>Влажная уборка помещений</t>
  </si>
  <si>
    <t>Оценка способности к самообслуживанию, составление индивидуального плана социального обслуживания</t>
  </si>
  <si>
    <t>Обеспечение мягким инвентарем – верхней и нижней одеждой в соответствии с сезоном, ростом и размером</t>
  </si>
  <si>
    <t>Обеспечение мягким инвентарем – обувью домашней, уличной в соответствии с сезоном и размером</t>
  </si>
  <si>
    <t>Обеспечение мягким инвентаре – нательным бельем</t>
  </si>
  <si>
    <t>Обеспечение питанием, согласно утвержденным нормативам</t>
  </si>
  <si>
    <t>Обеспечение мебелью согласно утвержденным нормативам (первично)</t>
  </si>
  <si>
    <t>Прием и обеспечение хранения личных вещей и ценностей</t>
  </si>
  <si>
    <t xml:space="preserve">Оказание социально-бытовых услуг индивидуально обслуживающего и гигиенического характера  - стирка постельного, нательного белья, одежды машинным способом, в том числе для больных энурезом, кожными заболеваниями   </t>
  </si>
  <si>
    <t xml:space="preserve">Сопровождение нуждающегося вне учреждения (индивидуальное) </t>
  </si>
  <si>
    <t xml:space="preserve">Сопровождение нуждающегося вне учреждения (коллективное) </t>
  </si>
  <si>
    <t>Оказание первичной медико-санитарной помощи в соответствии с имеющейся лицензией (содействие  проведение МСЭ)</t>
  </si>
  <si>
    <t>Предварительная запись в медицинскую организацию для прохождения диспансеризации</t>
  </si>
  <si>
    <t xml:space="preserve">Организация оказания медицинской помощи в медицинской организации в стационарных условиях – предварительная запись, оформление документов на госпитализацию </t>
  </si>
  <si>
    <t xml:space="preserve">Выполнение процедур, связанных с сохранением здоровья получателей социальных услуг – контроль за приемом лекарств (раздача лекарств), закапывание капель, проведение ингаляций </t>
  </si>
  <si>
    <t xml:space="preserve">Выполнение процедур, связанных с сохранением здоровья получателей социальных услуг – подкожные, внутримышечные инъекции лекарственных препаратов </t>
  </si>
  <si>
    <t>Выполнение процедур, связанных с сохранением здоровья получателей социальных услуг – внутривенная инъекция</t>
  </si>
  <si>
    <t>Содействие в оказании стоматологической помощи – предварительная запись в  медицинскую организацию (при отсутствии в учреждении стоматологического кабинета )</t>
  </si>
  <si>
    <t>Оказание содействия в проведении оздоровительных мероприятий - фитотерапия</t>
  </si>
  <si>
    <t>Проведение первичной санитарной обработки</t>
  </si>
  <si>
    <t>Санитарная обработка одежды в дезокамере, дезинфекция</t>
  </si>
  <si>
    <t>Забор и доставка материала для проведения лабораторных исследований (содействие в проведение МСЭ)</t>
  </si>
  <si>
    <t xml:space="preserve">Содействие в организации прохождения диспансеризации – углубленный медицинский осмотр </t>
  </si>
  <si>
    <t>Измерение температуры тела, артериального давления</t>
  </si>
  <si>
    <t>Текущий медицинский осмотр</t>
  </si>
  <si>
    <t>Оказание содействия в проведении оздоровительных мероприятий – витаминотерапия, иммунотерапия</t>
  </si>
  <si>
    <t>Психологическая диагностика и обследование личности - тестирование</t>
  </si>
  <si>
    <t>Психологическая, в том числе экстренная, помощь</t>
  </si>
  <si>
    <t xml:space="preserve">Организация и проведение культурно-развлекательной программы </t>
  </si>
  <si>
    <t>Предоставление печатных изданий, настольных игр</t>
  </si>
  <si>
    <t>Услуги по защите прав и законных интересов получателей социальных услуг в установленном законодательством порядке – обеспечение представительства для защиты прав и интересов в суде</t>
  </si>
  <si>
    <t>Услуги по защите прав и законных интересов получателей социальных услуг в установленном законодательством порядке – содействие  в подготовке запросов, заявлений, направлений, ходатайств</t>
  </si>
  <si>
    <t>Оказание помощи в оформлении и восстановлении документов получателей социальных услуг</t>
  </si>
  <si>
    <t>Получение по доверенности пенсий, пособий, других социальных выплат</t>
  </si>
  <si>
    <t>Проведение социально-реабилитационных мероприятий - физиотерапия</t>
  </si>
  <si>
    <t>Проведение социально-реабилитационных мероприятий – лечебная физкультура (индивидуальное занятие)</t>
  </si>
  <si>
    <t>Проведение социально-реабилитационных мероприятий – массаж местный</t>
  </si>
  <si>
    <t>Подписи сторон:</t>
  </si>
  <si>
    <t xml:space="preserve">Дата ___________________    Подпись ________________________      </t>
  </si>
  <si>
    <t>М.П.</t>
  </si>
  <si>
    <t>Заказчик: _________________________________________________</t>
  </si>
  <si>
    <r>
      <t xml:space="preserve">                                            </t>
    </r>
    <r>
      <rPr>
        <b/>
        <i/>
        <sz val="12"/>
        <color rgb="FF000000"/>
        <rFont val="Times New Roman"/>
        <family val="1"/>
        <charset val="204"/>
      </rPr>
      <t>(Ф.И.О.</t>
    </r>
    <r>
      <rPr>
        <sz val="12"/>
        <color rgb="FF000000"/>
        <rFont val="Times New Roman"/>
        <family val="1"/>
        <charset val="204"/>
      </rPr>
      <t xml:space="preserve">)        </t>
    </r>
  </si>
  <si>
    <t>Дата ___________________    Подпись _________________________</t>
  </si>
  <si>
    <t>№___________________</t>
  </si>
  <si>
    <t>(ФИО Заказчика)</t>
  </si>
  <si>
    <t>Выполнение процедур, связанных с сохранением здоровья получателей социальных услуг - наложение компрессов, перевязка</t>
  </si>
  <si>
    <t>Проведение первичного медицинского осмотра</t>
  </si>
  <si>
    <t>Оказание помощи в получении юридических услуг (в том числе консультирование)</t>
  </si>
  <si>
    <t>Услуги по защите прав и законных интересов получателей социальных услуг в установленном законодательство порядке – содействие в оформлении регистрации по месту пребывания в отделах УФМС России по Новосибирской области в районе по месту нахождения учреждения</t>
  </si>
  <si>
    <t>Объем услуг</t>
  </si>
  <si>
    <t>Социально-психологическое консультирование, в том числе по вопросам внутрисемейнх отношений - консультация психолога</t>
  </si>
  <si>
    <t>Обеспечение мягким инвентарем – постельными принадлежностями (гражданам,частично утратившим и сихранившим способность к самообслуживанию)</t>
  </si>
  <si>
    <t>Организация квалифицированного медицинского консультирования - предварительная запись на прием к врачам-специалистам в медицинскую организацию</t>
  </si>
  <si>
    <t>Организация и проведение культурно-развлекательной программы – проведение бесед и дискуссий (группа не менее 10 человек)</t>
  </si>
  <si>
    <t>Организация и проведение культурно-развлекательной программы – содействие в коллективном посещении театров, выставок, экскурсий, музеев, культурных мероприятий (приобретение билетов для группы из 5 человек)</t>
  </si>
  <si>
    <t xml:space="preserve">Организация и проведение культурно-развлекательной программы – организация и проведение клубной и кружковой работы для формирования и развития позитивных интересов </t>
  </si>
  <si>
    <t>Услуги, связанные с социально-трудовой реабилитацией – 
организация лечебно-трудовой деятельности в специально оборудованных мастерских, цехах, а также в подсобном хозяйстве</t>
  </si>
  <si>
    <t>Проведение социально-реабилитационных мероприятий – лечебная физкультура (групповое занятие)</t>
  </si>
  <si>
    <t>Оказание помощи в написании и прочтении писем</t>
  </si>
  <si>
    <t>Выписка льготных рецептов</t>
  </si>
  <si>
    <t>Приобретение лекарственных препаратов и изделий медицинского назначения</t>
  </si>
  <si>
    <t>Содействие в изготовлении изделий медицинского назначения по индивидуальному заказу</t>
  </si>
  <si>
    <t xml:space="preserve">Содействие в обеспечении техническими средствами ухода и реабилитации - доставка технического средства ухода или реабилитации автотранспортом учреждения </t>
  </si>
  <si>
    <t>Подбор и выдача технических средств реабилитации</t>
  </si>
  <si>
    <t>Содействие в оказании стоматологической помощи - прием стоматолога в учреждении</t>
  </si>
  <si>
    <t>Обучение инвалидов (детей-инвалидов) пользованию техническими средствами реабилитации</t>
  </si>
  <si>
    <t xml:space="preserve">   Итого социальных услуг: 72</t>
  </si>
  <si>
    <t>Директор: Першина Н.П.</t>
  </si>
  <si>
    <t>Кравченко Александр Юрьевич</t>
  </si>
  <si>
    <t>Мытье головы</t>
  </si>
  <si>
    <t>Сопровождение на прогулке индивидуальной</t>
  </si>
  <si>
    <r>
      <t>730(6м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>)</t>
    </r>
  </si>
  <si>
    <t>Сопровождение на прогулке коллективной</t>
  </si>
  <si>
    <t>Социально-бытовые:</t>
  </si>
  <si>
    <t>Социально-медицинские</t>
  </si>
  <si>
    <t>Проведение мероприятий, направленных на формирование здорового обаза жизни</t>
  </si>
  <si>
    <t>Оказание содействия в проведении оздоровительных мероприятий - оказание помощи в вполнении физических упражнений</t>
  </si>
  <si>
    <t>Вызов врача</t>
  </si>
  <si>
    <t>Социально-педагогические:</t>
  </si>
  <si>
    <t>Социально-правове:</t>
  </si>
  <si>
    <t>Социально-психологические:</t>
  </si>
  <si>
    <t>Услуги в целях повышения коммуникативного потенциала получателей социальнх услуг:</t>
  </si>
  <si>
    <t>Оказание социально-бытовых услуг индивидуально обслуживающего и гигиенического характера – одевание и раздевание</t>
  </si>
  <si>
    <t>Причесывание</t>
  </si>
  <si>
    <t>Оказание социально-бытовых услуг индивидуально обслуживающего и гигиенического характера – гигиена тела частичная</t>
  </si>
  <si>
    <t>Обработка кожных покровов</t>
  </si>
  <si>
    <t>Помощь в приеме пищи (кормление)</t>
  </si>
  <si>
    <t>Периодичность</t>
  </si>
  <si>
    <t>2 раза ежедневно</t>
  </si>
  <si>
    <t>1 раз по необходимости</t>
  </si>
  <si>
    <t>Оказание социально-бытовых услуг индивидуально обслуживающего и гигиенического характера – помощь впередвижении</t>
  </si>
  <si>
    <t>Оказание социально-бытовых услуг индивидуально обслуживающего и гигиенического характера – перемена положения тела</t>
  </si>
  <si>
    <t>4 раза ежедневно</t>
  </si>
  <si>
    <t>ежемесячно</t>
  </si>
  <si>
    <t xml:space="preserve">Оказание социально-бытовых услуг индивидуально обслуживающего и гигиенического характера – замена памперса </t>
  </si>
  <si>
    <t>3 раза ежедневно</t>
  </si>
  <si>
    <t>Оказание социально-бытовых услуг индивидуально обслуживающего и гигиенического характера – чистка зубов или уход за полостью рта</t>
  </si>
  <si>
    <t>еженедельно</t>
  </si>
  <si>
    <t>ежеквартально</t>
  </si>
  <si>
    <t>ежедневно</t>
  </si>
  <si>
    <t>Обеспечение мягким инвентарем – постельными принадлежностями (гражданам,полностью утратившим и сихранившим способность к самообслуживанию)</t>
  </si>
  <si>
    <t>Оказание социально-бытовых услуг индивидуально обслуживающего и гигиенического характера  - питье</t>
  </si>
  <si>
    <t>8 раз ежедневно</t>
  </si>
  <si>
    <t>по необходимости</t>
  </si>
  <si>
    <t>1 раз ежемесячно</t>
  </si>
  <si>
    <t>ежегодно</t>
  </si>
  <si>
    <t>заезд/курс</t>
  </si>
  <si>
    <t>Получение по доверенности пенсий , пособий, других социальных выплат</t>
  </si>
  <si>
    <t>Предварительная запись на прием к врачам-специалистам в медицинскую организацию (содействие в проведении МСЭ)</t>
  </si>
  <si>
    <r>
      <t>62(6м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)</t>
    </r>
  </si>
  <si>
    <r>
      <t xml:space="preserve">                                            </t>
    </r>
    <r>
      <rPr>
        <b/>
        <i/>
        <sz val="12"/>
        <color theme="1"/>
        <rFont val="Times New Roman"/>
        <family val="1"/>
        <charset val="204"/>
      </rPr>
      <t>(Ф.И.О.</t>
    </r>
    <r>
      <rPr>
        <sz val="12"/>
        <color theme="1"/>
        <rFont val="Times New Roman"/>
        <family val="1"/>
        <charset val="204"/>
      </rPr>
      <t xml:space="preserve">)        </t>
    </r>
  </si>
  <si>
    <t>Оказание социально-бытовых услуг индивидуально обслуживающего и гигиенического характера – оказание помощи в пользовании туалетом (судном, уткой)</t>
  </si>
  <si>
    <t>Оказание социально-бытовых услуг индивидуально обслуживающего и гигиенического характера –вынос горшка (судна, утки) с последующей обработкой)</t>
  </si>
  <si>
    <t>6 раз ежедневно</t>
  </si>
  <si>
    <t xml:space="preserve">   Итого социальных услуг: 62</t>
  </si>
  <si>
    <r>
      <t xml:space="preserve">от  </t>
    </r>
    <r>
      <rPr>
        <u/>
        <sz val="11"/>
        <color theme="1"/>
        <rFont val="Times New Roman"/>
        <family val="1"/>
        <charset val="204"/>
      </rPr>
      <t>__________________</t>
    </r>
  </si>
  <si>
    <t>№_____________</t>
  </si>
  <si>
    <r>
      <t xml:space="preserve">Заказчик: </t>
    </r>
    <r>
      <rPr>
        <u/>
        <sz val="12"/>
        <color theme="1"/>
        <rFont val="Times New Roman"/>
        <family val="1"/>
        <charset val="204"/>
      </rPr>
      <t>__________________________________________________</t>
    </r>
  </si>
  <si>
    <t xml:space="preserve">Дата _______________     Подпись ________________________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</si>
</sst>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0" fillId="0" borderId="3" xfId="0" applyBorder="1"/>
    <xf numFmtId="0" fontId="3" fillId="0" borderId="3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0" borderId="5" xfId="0" applyBorder="1"/>
    <xf numFmtId="2" fontId="5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left" indent="4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horizontal="left" indent="4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10" fillId="0" borderId="0" xfId="0" applyFont="1" applyAlignment="1">
      <alignment horizontal="right" vertical="top" wrapText="1"/>
    </xf>
    <xf numFmtId="0" fontId="12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5"/>
  <sheetViews>
    <sheetView topLeftCell="A91" zoomScale="105" zoomScaleNormal="105" workbookViewId="0">
      <selection activeCell="A96" sqref="A96:XFD105"/>
    </sheetView>
  </sheetViews>
  <sheetFormatPr defaultColWidth="9.140625" defaultRowHeight="15" x14ac:dyDescent="0.25"/>
  <cols>
    <col min="1" max="1" width="3.28515625" customWidth="1"/>
    <col min="2" max="2" width="7.85546875" customWidth="1"/>
    <col min="3" max="3" width="9.140625" customWidth="1"/>
    <col min="5" max="5" width="23.5703125" customWidth="1"/>
    <col min="6" max="6" width="13" customWidth="1"/>
    <col min="7" max="7" width="5.42578125" hidden="1" customWidth="1"/>
    <col min="8" max="8" width="15" customWidth="1"/>
    <col min="9" max="9" width="15.140625" customWidth="1"/>
  </cols>
  <sheetData>
    <row r="1" spans="1:10" x14ac:dyDescent="0.25">
      <c r="A1" s="1"/>
      <c r="B1" s="2"/>
    </row>
    <row r="2" spans="1:10" ht="18.75" customHeight="1" x14ac:dyDescent="0.25">
      <c r="A2" s="1"/>
      <c r="C2" s="1"/>
      <c r="D2" s="1"/>
      <c r="E2" s="1"/>
      <c r="F2" s="1"/>
      <c r="G2" s="1"/>
      <c r="H2" s="48" t="s">
        <v>0</v>
      </c>
      <c r="I2" s="48"/>
      <c r="J2" s="1"/>
    </row>
    <row r="3" spans="1:10" ht="32.25" customHeight="1" x14ac:dyDescent="0.25">
      <c r="A3" s="1"/>
      <c r="B3" s="1"/>
      <c r="C3" s="1"/>
      <c r="D3" s="1"/>
      <c r="E3" s="1"/>
      <c r="F3" s="1"/>
      <c r="G3" s="1"/>
      <c r="H3" s="48" t="s">
        <v>1</v>
      </c>
      <c r="I3" s="48"/>
      <c r="J3" s="1"/>
    </row>
    <row r="4" spans="1:10" ht="15.75" customHeight="1" x14ac:dyDescent="0.25">
      <c r="A4" s="1"/>
      <c r="B4" s="1"/>
      <c r="C4" s="1"/>
      <c r="D4" s="1"/>
      <c r="E4" s="1"/>
      <c r="F4" s="1"/>
      <c r="G4" s="1"/>
      <c r="H4" s="48" t="s">
        <v>2</v>
      </c>
      <c r="I4" s="48"/>
      <c r="J4" s="1"/>
    </row>
    <row r="5" spans="1:10" ht="18.75" customHeight="1" x14ac:dyDescent="0.25">
      <c r="A5" s="1"/>
      <c r="B5" s="1"/>
      <c r="C5" s="1"/>
      <c r="D5" s="1"/>
      <c r="E5" s="1"/>
      <c r="F5" s="1"/>
      <c r="G5" s="1"/>
      <c r="H5" s="48" t="s">
        <v>3</v>
      </c>
      <c r="I5" s="48"/>
      <c r="J5" s="1"/>
    </row>
    <row r="6" spans="1:10" ht="19.5" customHeight="1" x14ac:dyDescent="0.25">
      <c r="A6" s="1"/>
      <c r="B6" s="1"/>
      <c r="C6" s="1"/>
      <c r="D6" s="1"/>
      <c r="E6" s="1"/>
      <c r="F6" s="1"/>
      <c r="G6" s="1"/>
      <c r="H6" s="48" t="s">
        <v>69</v>
      </c>
      <c r="I6" s="48"/>
      <c r="J6" s="1"/>
    </row>
    <row r="7" spans="1:10" x14ac:dyDescent="0.25">
      <c r="A7" s="1"/>
      <c r="B7" s="2"/>
    </row>
    <row r="8" spans="1:10" x14ac:dyDescent="0.25">
      <c r="A8" s="3"/>
    </row>
    <row r="9" spans="1:10" x14ac:dyDescent="0.25">
      <c r="A9" s="49" t="s">
        <v>4</v>
      </c>
      <c r="B9" s="49"/>
      <c r="C9" s="49"/>
      <c r="D9" s="49"/>
      <c r="E9" s="49"/>
      <c r="F9" s="49"/>
      <c r="G9" s="49"/>
      <c r="H9" s="49"/>
      <c r="I9" s="49"/>
      <c r="J9" s="3"/>
    </row>
    <row r="10" spans="1:10" ht="14.25" customHeight="1" x14ac:dyDescent="0.25">
      <c r="A10" s="50" t="s">
        <v>5</v>
      </c>
      <c r="B10" s="50"/>
      <c r="C10" s="50"/>
      <c r="D10" s="50"/>
      <c r="E10" s="50"/>
      <c r="F10" s="50"/>
      <c r="G10" s="50"/>
      <c r="H10" s="50"/>
      <c r="I10" s="50"/>
      <c r="J10" s="20"/>
    </row>
    <row r="11" spans="1:10" x14ac:dyDescent="0.25">
      <c r="A11" s="49" t="s">
        <v>6</v>
      </c>
      <c r="B11" s="49"/>
      <c r="C11" s="49"/>
      <c r="D11" s="49"/>
      <c r="E11" s="49"/>
      <c r="F11" s="49"/>
      <c r="G11" s="49"/>
      <c r="H11" s="49"/>
      <c r="I11" s="49"/>
      <c r="J11" s="3"/>
    </row>
    <row r="12" spans="1:10" ht="16.5" thickBot="1" x14ac:dyDescent="0.3">
      <c r="A12" s="3"/>
      <c r="B12" s="51" t="s">
        <v>94</v>
      </c>
      <c r="C12" s="51"/>
      <c r="D12" s="51"/>
      <c r="E12" s="51"/>
      <c r="F12" s="51"/>
      <c r="G12" s="51"/>
      <c r="H12" s="51"/>
      <c r="I12" s="51"/>
      <c r="J12" s="3"/>
    </row>
    <row r="13" spans="1:10" x14ac:dyDescent="0.25">
      <c r="A13" s="3"/>
      <c r="B13" s="49" t="s">
        <v>70</v>
      </c>
      <c r="C13" s="49"/>
      <c r="D13" s="49"/>
      <c r="E13" s="49"/>
      <c r="F13" s="49"/>
      <c r="G13" s="49"/>
      <c r="H13" s="49"/>
      <c r="I13" s="49"/>
    </row>
    <row r="14" spans="1:10" x14ac:dyDescent="0.25">
      <c r="A14" s="19"/>
    </row>
    <row r="15" spans="1:10" ht="54" customHeight="1" x14ac:dyDescent="0.25">
      <c r="B15" s="4" t="s">
        <v>7</v>
      </c>
      <c r="C15" s="52" t="s">
        <v>8</v>
      </c>
      <c r="D15" s="52"/>
      <c r="E15" s="52"/>
      <c r="F15" s="4" t="s">
        <v>75</v>
      </c>
      <c r="G15" s="5"/>
      <c r="H15" s="4" t="s">
        <v>9</v>
      </c>
      <c r="I15" s="4" t="s">
        <v>10</v>
      </c>
    </row>
    <row r="16" spans="1:10" ht="28.9" customHeight="1" x14ac:dyDescent="0.25">
      <c r="B16" s="6">
        <v>1</v>
      </c>
      <c r="C16" s="41" t="s">
        <v>11</v>
      </c>
      <c r="D16" s="41"/>
      <c r="E16" s="41"/>
      <c r="F16" s="6">
        <v>36</v>
      </c>
      <c r="G16" s="5"/>
      <c r="H16" s="7">
        <v>29.1</v>
      </c>
      <c r="I16" s="6">
        <f>F16*H16</f>
        <v>1047.6000000000001</v>
      </c>
    </row>
    <row r="17" spans="2:9" ht="55.15" customHeight="1" x14ac:dyDescent="0.25">
      <c r="B17" s="6">
        <v>2</v>
      </c>
      <c r="C17" s="40" t="s">
        <v>12</v>
      </c>
      <c r="D17" s="40"/>
      <c r="E17" s="40"/>
      <c r="F17" s="6">
        <v>48</v>
      </c>
      <c r="G17" s="5"/>
      <c r="H17" s="7">
        <v>10.4</v>
      </c>
      <c r="I17" s="6">
        <f t="shared" ref="I17:I61" si="0">F17*H17</f>
        <v>499.20000000000005</v>
      </c>
    </row>
    <row r="18" spans="2:9" ht="27.6" customHeight="1" x14ac:dyDescent="0.25">
      <c r="B18" s="6">
        <v>3</v>
      </c>
      <c r="C18" s="40" t="s">
        <v>13</v>
      </c>
      <c r="D18" s="40"/>
      <c r="E18" s="40"/>
      <c r="F18" s="6">
        <v>48</v>
      </c>
      <c r="G18" s="5"/>
      <c r="H18" s="7">
        <v>10.9</v>
      </c>
      <c r="I18" s="6">
        <f t="shared" si="0"/>
        <v>523.20000000000005</v>
      </c>
    </row>
    <row r="19" spans="2:9" ht="27.6" customHeight="1" x14ac:dyDescent="0.25">
      <c r="B19" s="6"/>
      <c r="C19" s="53" t="s">
        <v>96</v>
      </c>
      <c r="D19" s="54"/>
      <c r="E19" s="55"/>
      <c r="F19" s="6">
        <v>365</v>
      </c>
      <c r="G19" s="5"/>
      <c r="H19" s="7"/>
      <c r="I19" s="6"/>
    </row>
    <row r="20" spans="2:9" ht="52.5" customHeight="1" x14ac:dyDescent="0.25">
      <c r="B20" s="6">
        <v>4</v>
      </c>
      <c r="C20" s="40" t="s">
        <v>14</v>
      </c>
      <c r="D20" s="40"/>
      <c r="E20" s="40"/>
      <c r="F20" s="6">
        <v>12</v>
      </c>
      <c r="G20" s="5"/>
      <c r="H20" s="7">
        <v>11.5</v>
      </c>
      <c r="I20" s="6">
        <f t="shared" si="0"/>
        <v>138</v>
      </c>
    </row>
    <row r="21" spans="2:9" ht="27" customHeight="1" x14ac:dyDescent="0.25">
      <c r="B21" s="6">
        <v>5</v>
      </c>
      <c r="C21" s="40" t="s">
        <v>15</v>
      </c>
      <c r="D21" s="40"/>
      <c r="E21" s="40"/>
      <c r="F21" s="6">
        <v>48</v>
      </c>
      <c r="G21" s="5"/>
      <c r="H21" s="7">
        <v>21.8</v>
      </c>
      <c r="I21" s="6">
        <f t="shared" si="0"/>
        <v>1046.4000000000001</v>
      </c>
    </row>
    <row r="22" spans="2:9" ht="53.25" customHeight="1" x14ac:dyDescent="0.25">
      <c r="B22" s="6">
        <v>6</v>
      </c>
      <c r="C22" s="40" t="s">
        <v>16</v>
      </c>
      <c r="D22" s="40"/>
      <c r="E22" s="40"/>
      <c r="F22" s="6">
        <v>1</v>
      </c>
      <c r="G22" s="5"/>
      <c r="H22" s="7">
        <v>60.6</v>
      </c>
      <c r="I22" s="6">
        <f t="shared" si="0"/>
        <v>60.6</v>
      </c>
    </row>
    <row r="23" spans="2:9" ht="31.15" customHeight="1" x14ac:dyDescent="0.25">
      <c r="B23" s="6">
        <v>7</v>
      </c>
      <c r="C23" s="42" t="s">
        <v>84</v>
      </c>
      <c r="D23" s="43"/>
      <c r="E23" s="44"/>
      <c r="F23" s="6">
        <v>36</v>
      </c>
      <c r="G23" s="5"/>
      <c r="H23" s="7">
        <v>21.8</v>
      </c>
      <c r="I23" s="6">
        <f t="shared" si="0"/>
        <v>784.80000000000007</v>
      </c>
    </row>
    <row r="24" spans="2:9" ht="25.15" customHeight="1" x14ac:dyDescent="0.25">
      <c r="B24" s="6">
        <v>8</v>
      </c>
      <c r="C24" s="40" t="s">
        <v>17</v>
      </c>
      <c r="D24" s="40"/>
      <c r="E24" s="40"/>
      <c r="F24" s="6">
        <v>12</v>
      </c>
      <c r="G24" s="5"/>
      <c r="H24" s="7">
        <v>29.1</v>
      </c>
      <c r="I24" s="6">
        <f t="shared" si="0"/>
        <v>349.20000000000005</v>
      </c>
    </row>
    <row r="25" spans="2:9" ht="25.9" customHeight="1" x14ac:dyDescent="0.25">
      <c r="B25" s="6">
        <v>9</v>
      </c>
      <c r="C25" s="40" t="s">
        <v>18</v>
      </c>
      <c r="D25" s="40"/>
      <c r="E25" s="40"/>
      <c r="F25" s="6">
        <v>12</v>
      </c>
      <c r="G25" s="5"/>
      <c r="H25" s="7">
        <v>1356.5</v>
      </c>
      <c r="I25" s="6">
        <f t="shared" si="0"/>
        <v>16278</v>
      </c>
    </row>
    <row r="26" spans="2:9" ht="38.450000000000003" customHeight="1" x14ac:dyDescent="0.25">
      <c r="B26" s="6">
        <v>10</v>
      </c>
      <c r="C26" s="41" t="s">
        <v>19</v>
      </c>
      <c r="D26" s="41"/>
      <c r="E26" s="41"/>
      <c r="F26" s="6">
        <v>36</v>
      </c>
      <c r="G26" s="5"/>
      <c r="H26" s="7">
        <v>18</v>
      </c>
      <c r="I26" s="6">
        <f t="shared" si="0"/>
        <v>648</v>
      </c>
    </row>
    <row r="27" spans="2:9" ht="51" customHeight="1" x14ac:dyDescent="0.25">
      <c r="B27" s="6">
        <v>11</v>
      </c>
      <c r="C27" s="40" t="s">
        <v>20</v>
      </c>
      <c r="D27" s="40"/>
      <c r="E27" s="40"/>
      <c r="F27" s="6">
        <v>48</v>
      </c>
      <c r="G27" s="5"/>
      <c r="H27" s="7">
        <v>9</v>
      </c>
      <c r="I27" s="6">
        <f t="shared" si="0"/>
        <v>432</v>
      </c>
    </row>
    <row r="28" spans="2:9" ht="28.5" customHeight="1" x14ac:dyDescent="0.25">
      <c r="B28" s="6">
        <v>12</v>
      </c>
      <c r="C28" s="40" t="s">
        <v>21</v>
      </c>
      <c r="D28" s="40"/>
      <c r="E28" s="40"/>
      <c r="F28" s="6">
        <v>12</v>
      </c>
      <c r="G28" s="5"/>
      <c r="H28" s="7">
        <v>104.3</v>
      </c>
      <c r="I28" s="6">
        <f t="shared" si="0"/>
        <v>1251.5999999999999</v>
      </c>
    </row>
    <row r="29" spans="2:9" ht="53.25" customHeight="1" x14ac:dyDescent="0.25">
      <c r="B29" s="6">
        <v>13</v>
      </c>
      <c r="C29" s="40" t="s">
        <v>22</v>
      </c>
      <c r="D29" s="40"/>
      <c r="E29" s="40"/>
      <c r="F29" s="6">
        <v>48</v>
      </c>
      <c r="G29" s="5"/>
      <c r="H29" s="7">
        <v>21.8</v>
      </c>
      <c r="I29" s="6">
        <f t="shared" si="0"/>
        <v>1046.4000000000001</v>
      </c>
    </row>
    <row r="30" spans="2:9" ht="20.25" customHeight="1" x14ac:dyDescent="0.25">
      <c r="B30" s="6"/>
      <c r="C30" s="53" t="s">
        <v>95</v>
      </c>
      <c r="D30" s="54"/>
      <c r="E30" s="55"/>
      <c r="F30" s="6">
        <v>48</v>
      </c>
      <c r="G30" s="5"/>
      <c r="H30" s="7"/>
      <c r="I30" s="6"/>
    </row>
    <row r="31" spans="2:9" ht="30" customHeight="1" x14ac:dyDescent="0.25">
      <c r="B31" s="6">
        <v>14</v>
      </c>
      <c r="C31" s="40" t="s">
        <v>23</v>
      </c>
      <c r="D31" s="40"/>
      <c r="E31" s="40"/>
      <c r="F31" s="6">
        <v>1</v>
      </c>
      <c r="G31" s="5"/>
      <c r="H31" s="7">
        <v>1987.2</v>
      </c>
      <c r="I31" s="6">
        <f t="shared" si="0"/>
        <v>1987.2</v>
      </c>
    </row>
    <row r="32" spans="2:9" ht="42" customHeight="1" x14ac:dyDescent="0.25">
      <c r="B32" s="6">
        <v>15</v>
      </c>
      <c r="C32" s="40" t="s">
        <v>24</v>
      </c>
      <c r="D32" s="40"/>
      <c r="E32" s="40"/>
      <c r="F32" s="6">
        <v>4</v>
      </c>
      <c r="G32" s="5"/>
      <c r="H32" s="7">
        <v>32.700000000000003</v>
      </c>
      <c r="I32" s="6">
        <f t="shared" si="0"/>
        <v>130.80000000000001</v>
      </c>
    </row>
    <row r="33" spans="2:9" ht="19.5" customHeight="1" x14ac:dyDescent="0.25">
      <c r="B33" s="6"/>
      <c r="C33" s="53" t="s">
        <v>98</v>
      </c>
      <c r="D33" s="54"/>
      <c r="E33" s="55"/>
      <c r="F33" s="6">
        <v>365</v>
      </c>
      <c r="G33" s="5"/>
      <c r="H33" s="7"/>
      <c r="I33" s="6"/>
    </row>
    <row r="34" spans="2:9" ht="66" customHeight="1" x14ac:dyDescent="0.25">
      <c r="B34" s="6">
        <v>16</v>
      </c>
      <c r="C34" s="40" t="s">
        <v>25</v>
      </c>
      <c r="D34" s="40"/>
      <c r="E34" s="40"/>
      <c r="F34" s="6">
        <v>1</v>
      </c>
      <c r="G34" s="5"/>
      <c r="H34" s="7">
        <v>217.9</v>
      </c>
      <c r="I34" s="6">
        <f t="shared" si="0"/>
        <v>217.9</v>
      </c>
    </row>
    <row r="35" spans="2:9" ht="17.25" customHeight="1" x14ac:dyDescent="0.25">
      <c r="B35" s="6">
        <v>17</v>
      </c>
      <c r="C35" s="40" t="s">
        <v>26</v>
      </c>
      <c r="D35" s="40"/>
      <c r="E35" s="40"/>
      <c r="F35" s="6" t="s">
        <v>97</v>
      </c>
      <c r="G35" s="5"/>
      <c r="H35" s="7">
        <v>0.6</v>
      </c>
      <c r="I35" s="6">
        <v>7884</v>
      </c>
    </row>
    <row r="36" spans="2:9" ht="42" customHeight="1" x14ac:dyDescent="0.25">
      <c r="B36" s="6">
        <v>18</v>
      </c>
      <c r="C36" s="40" t="s">
        <v>27</v>
      </c>
      <c r="D36" s="40"/>
      <c r="E36" s="40"/>
      <c r="F36" s="6">
        <v>2</v>
      </c>
      <c r="G36" s="5"/>
      <c r="H36" s="7">
        <v>54.9</v>
      </c>
      <c r="I36" s="6">
        <f t="shared" si="0"/>
        <v>109.8</v>
      </c>
    </row>
    <row r="37" spans="2:9" ht="41.45" customHeight="1" x14ac:dyDescent="0.25">
      <c r="B37" s="6">
        <v>19</v>
      </c>
      <c r="C37" s="40" t="s">
        <v>28</v>
      </c>
      <c r="D37" s="40"/>
      <c r="E37" s="40"/>
      <c r="F37" s="6">
        <v>12</v>
      </c>
      <c r="G37" s="5"/>
      <c r="H37" s="7">
        <v>50.9</v>
      </c>
      <c r="I37" s="6">
        <f t="shared" si="0"/>
        <v>610.79999999999995</v>
      </c>
    </row>
    <row r="38" spans="2:9" ht="40.5" customHeight="1" x14ac:dyDescent="0.25">
      <c r="B38" s="6">
        <v>20</v>
      </c>
      <c r="C38" s="40" t="s">
        <v>29</v>
      </c>
      <c r="D38" s="40"/>
      <c r="E38" s="40"/>
      <c r="F38" s="6">
        <v>12</v>
      </c>
      <c r="G38" s="5"/>
      <c r="H38" s="7">
        <v>18.8</v>
      </c>
      <c r="I38" s="6">
        <f t="shared" si="0"/>
        <v>225.60000000000002</v>
      </c>
    </row>
    <row r="39" spans="2:9" ht="27" customHeight="1" x14ac:dyDescent="0.25">
      <c r="B39" s="6">
        <v>21</v>
      </c>
      <c r="C39" s="40" t="s">
        <v>30</v>
      </c>
      <c r="D39" s="40"/>
      <c r="E39" s="40"/>
      <c r="F39" s="6">
        <v>12</v>
      </c>
      <c r="G39" s="5"/>
      <c r="H39" s="7">
        <v>36</v>
      </c>
      <c r="I39" s="6">
        <f t="shared" si="0"/>
        <v>432</v>
      </c>
    </row>
    <row r="40" spans="2:9" ht="52.9" customHeight="1" x14ac:dyDescent="0.25">
      <c r="B40" s="6">
        <v>22</v>
      </c>
      <c r="C40" s="45" t="s">
        <v>77</v>
      </c>
      <c r="D40" s="46"/>
      <c r="E40" s="47"/>
      <c r="F40" s="6">
        <v>12</v>
      </c>
      <c r="G40" s="5"/>
      <c r="H40" s="7">
        <v>101.7</v>
      </c>
      <c r="I40" s="6">
        <f t="shared" si="0"/>
        <v>1220.4000000000001</v>
      </c>
    </row>
    <row r="41" spans="2:9" ht="28.5" customHeight="1" x14ac:dyDescent="0.25">
      <c r="B41" s="6">
        <v>23</v>
      </c>
      <c r="C41" s="41" t="s">
        <v>31</v>
      </c>
      <c r="D41" s="41"/>
      <c r="E41" s="41"/>
      <c r="F41" s="6">
        <v>4380</v>
      </c>
      <c r="G41" s="5"/>
      <c r="H41" s="7">
        <v>77.400000000000006</v>
      </c>
      <c r="I41" s="6">
        <f t="shared" si="0"/>
        <v>339012</v>
      </c>
    </row>
    <row r="42" spans="2:9" ht="28.5" customHeight="1" x14ac:dyDescent="0.25">
      <c r="B42" s="6">
        <v>24</v>
      </c>
      <c r="C42" s="40" t="s">
        <v>32</v>
      </c>
      <c r="D42" s="40"/>
      <c r="E42" s="40"/>
      <c r="F42" s="6">
        <v>1</v>
      </c>
      <c r="G42" s="5"/>
      <c r="H42" s="7">
        <v>158.9</v>
      </c>
      <c r="I42" s="6">
        <f t="shared" si="0"/>
        <v>158.9</v>
      </c>
    </row>
    <row r="43" spans="2:9" ht="25.5" customHeight="1" x14ac:dyDescent="0.25">
      <c r="B43" s="6">
        <v>25</v>
      </c>
      <c r="C43" s="41" t="s">
        <v>33</v>
      </c>
      <c r="D43" s="41"/>
      <c r="E43" s="41"/>
      <c r="F43" s="6">
        <v>36</v>
      </c>
      <c r="G43" s="5"/>
      <c r="H43" s="7">
        <v>14.4</v>
      </c>
      <c r="I43" s="6">
        <f t="shared" si="0"/>
        <v>518.4</v>
      </c>
    </row>
    <row r="44" spans="2:9" ht="64.5" customHeight="1" x14ac:dyDescent="0.25">
      <c r="B44" s="6">
        <v>26</v>
      </c>
      <c r="C44" s="40" t="s">
        <v>34</v>
      </c>
      <c r="D44" s="40"/>
      <c r="E44" s="40"/>
      <c r="F44" s="6">
        <v>48</v>
      </c>
      <c r="G44" s="5"/>
      <c r="H44" s="7">
        <v>10.4</v>
      </c>
      <c r="I44" s="6">
        <f t="shared" si="0"/>
        <v>499.20000000000005</v>
      </c>
    </row>
    <row r="45" spans="2:9" ht="27" customHeight="1" x14ac:dyDescent="0.25">
      <c r="B45" s="6">
        <v>27</v>
      </c>
      <c r="C45" s="41" t="s">
        <v>35</v>
      </c>
      <c r="D45" s="41"/>
      <c r="E45" s="41"/>
      <c r="F45" s="6">
        <v>3</v>
      </c>
      <c r="G45" s="5"/>
      <c r="H45" s="7">
        <v>66.599999999999994</v>
      </c>
      <c r="I45" s="6">
        <f t="shared" si="0"/>
        <v>199.79999999999998</v>
      </c>
    </row>
    <row r="46" spans="2:9" ht="28.5" customHeight="1" x14ac:dyDescent="0.25">
      <c r="B46" s="6">
        <v>28</v>
      </c>
      <c r="C46" s="40" t="s">
        <v>36</v>
      </c>
      <c r="D46" s="40"/>
      <c r="E46" s="40"/>
      <c r="F46" s="6">
        <v>1</v>
      </c>
      <c r="G46" s="5"/>
      <c r="H46" s="7">
        <v>14.5</v>
      </c>
      <c r="I46" s="6">
        <f t="shared" si="0"/>
        <v>14.5</v>
      </c>
    </row>
    <row r="47" spans="2:9" ht="40.5" customHeight="1" x14ac:dyDescent="0.25">
      <c r="B47" s="6">
        <v>29</v>
      </c>
      <c r="C47" s="41" t="s">
        <v>37</v>
      </c>
      <c r="D47" s="41"/>
      <c r="E47" s="41"/>
      <c r="F47" s="6">
        <v>3</v>
      </c>
      <c r="G47" s="5"/>
      <c r="H47" s="7">
        <v>20.2</v>
      </c>
      <c r="I47" s="6">
        <f t="shared" si="0"/>
        <v>60.599999999999994</v>
      </c>
    </row>
    <row r="48" spans="2:9" ht="29.25" customHeight="1" x14ac:dyDescent="0.25">
      <c r="B48" s="6">
        <v>30</v>
      </c>
      <c r="C48" s="41" t="s">
        <v>38</v>
      </c>
      <c r="D48" s="41"/>
      <c r="E48" s="41"/>
      <c r="F48" s="6">
        <v>3</v>
      </c>
      <c r="G48" s="5"/>
      <c r="H48" s="7">
        <v>15.7</v>
      </c>
      <c r="I48" s="6">
        <f t="shared" si="0"/>
        <v>47.099999999999994</v>
      </c>
    </row>
    <row r="49" spans="2:9" ht="52.9" customHeight="1" x14ac:dyDescent="0.25">
      <c r="B49" s="6">
        <v>31</v>
      </c>
      <c r="C49" s="42" t="s">
        <v>78</v>
      </c>
      <c r="D49" s="43"/>
      <c r="E49" s="44"/>
      <c r="F49" s="6">
        <v>3</v>
      </c>
      <c r="G49" s="5"/>
      <c r="H49" s="7">
        <v>17.399999999999999</v>
      </c>
      <c r="I49" s="6">
        <f t="shared" si="0"/>
        <v>52.199999999999996</v>
      </c>
    </row>
    <row r="50" spans="2:9" ht="54.75" customHeight="1" x14ac:dyDescent="0.25">
      <c r="B50" s="6">
        <v>32</v>
      </c>
      <c r="C50" s="41" t="s">
        <v>39</v>
      </c>
      <c r="D50" s="41"/>
      <c r="E50" s="41"/>
      <c r="F50" s="6">
        <v>3</v>
      </c>
      <c r="G50" s="5"/>
      <c r="H50" s="7">
        <v>32.9</v>
      </c>
      <c r="I50" s="6">
        <f t="shared" si="0"/>
        <v>98.699999999999989</v>
      </c>
    </row>
    <row r="51" spans="2:9" ht="19.149999999999999" customHeight="1" x14ac:dyDescent="0.25">
      <c r="B51" s="6">
        <v>33</v>
      </c>
      <c r="C51" s="42" t="s">
        <v>85</v>
      </c>
      <c r="D51" s="43"/>
      <c r="E51" s="44"/>
      <c r="F51" s="6">
        <v>36</v>
      </c>
      <c r="G51" s="5"/>
      <c r="H51" s="7">
        <v>26.4</v>
      </c>
      <c r="I51" s="6">
        <f t="shared" si="0"/>
        <v>950.4</v>
      </c>
    </row>
    <row r="52" spans="2:9" ht="25.15" customHeight="1" x14ac:dyDescent="0.25">
      <c r="B52" s="6">
        <v>34</v>
      </c>
      <c r="C52" s="42" t="s">
        <v>86</v>
      </c>
      <c r="D52" s="43"/>
      <c r="E52" s="44"/>
      <c r="F52" s="6">
        <v>36</v>
      </c>
      <c r="G52" s="5"/>
      <c r="H52" s="7">
        <v>29.1</v>
      </c>
      <c r="I52" s="6">
        <f t="shared" si="0"/>
        <v>1047.6000000000001</v>
      </c>
    </row>
    <row r="53" spans="2:9" ht="37.9" customHeight="1" x14ac:dyDescent="0.25">
      <c r="B53" s="6">
        <v>35</v>
      </c>
      <c r="C53" s="42" t="s">
        <v>87</v>
      </c>
      <c r="D53" s="43"/>
      <c r="E53" s="44"/>
      <c r="F53" s="6">
        <v>3</v>
      </c>
      <c r="G53" s="5"/>
      <c r="H53" s="7">
        <v>29.1</v>
      </c>
      <c r="I53" s="6">
        <f t="shared" si="0"/>
        <v>87.300000000000011</v>
      </c>
    </row>
    <row r="54" spans="2:9" ht="65.45" customHeight="1" x14ac:dyDescent="0.25">
      <c r="B54" s="6">
        <v>36</v>
      </c>
      <c r="C54" s="34" t="s">
        <v>40</v>
      </c>
      <c r="D54" s="34"/>
      <c r="E54" s="34"/>
      <c r="F54" s="8">
        <v>3285</v>
      </c>
      <c r="G54" s="5"/>
      <c r="H54" s="9">
        <v>6.2</v>
      </c>
      <c r="I54" s="6">
        <f t="shared" si="0"/>
        <v>20367</v>
      </c>
    </row>
    <row r="55" spans="2:9" ht="53.25" customHeight="1" x14ac:dyDescent="0.25">
      <c r="B55" s="6">
        <v>37</v>
      </c>
      <c r="C55" s="34" t="s">
        <v>41</v>
      </c>
      <c r="D55" s="34"/>
      <c r="E55" s="34"/>
      <c r="F55" s="8">
        <v>30</v>
      </c>
      <c r="G55" s="5"/>
      <c r="H55" s="9">
        <v>5.0999999999999996</v>
      </c>
      <c r="I55" s="6">
        <f t="shared" si="0"/>
        <v>153</v>
      </c>
    </row>
    <row r="56" spans="2:9" ht="41.25" customHeight="1" x14ac:dyDescent="0.25">
      <c r="B56" s="6">
        <v>38</v>
      </c>
      <c r="C56" s="34" t="s">
        <v>42</v>
      </c>
      <c r="D56" s="34"/>
      <c r="E56" s="34"/>
      <c r="F56" s="8">
        <v>30</v>
      </c>
      <c r="G56" s="5"/>
      <c r="H56" s="9">
        <v>12.4</v>
      </c>
      <c r="I56" s="6">
        <f t="shared" si="0"/>
        <v>372</v>
      </c>
    </row>
    <row r="57" spans="2:9" ht="42" customHeight="1" x14ac:dyDescent="0.25">
      <c r="B57" s="6">
        <v>39</v>
      </c>
      <c r="C57" s="35" t="s">
        <v>71</v>
      </c>
      <c r="D57" s="36"/>
      <c r="E57" s="37"/>
      <c r="F57" s="8">
        <v>3</v>
      </c>
      <c r="G57" s="5"/>
      <c r="H57" s="9">
        <v>10.9</v>
      </c>
      <c r="I57" s="6">
        <f t="shared" si="0"/>
        <v>32.700000000000003</v>
      </c>
    </row>
    <row r="58" spans="2:9" ht="54" customHeight="1" x14ac:dyDescent="0.25">
      <c r="B58" s="6">
        <v>40</v>
      </c>
      <c r="C58" s="31" t="s">
        <v>88</v>
      </c>
      <c r="D58" s="32"/>
      <c r="E58" s="33"/>
      <c r="F58" s="8">
        <v>3</v>
      </c>
      <c r="G58" s="5"/>
      <c r="H58" s="9">
        <v>60.6</v>
      </c>
      <c r="I58" s="6">
        <f t="shared" si="0"/>
        <v>181.8</v>
      </c>
    </row>
    <row r="59" spans="2:9" ht="28.9" customHeight="1" x14ac:dyDescent="0.25">
      <c r="B59" s="6">
        <v>41</v>
      </c>
      <c r="C59" s="31" t="s">
        <v>89</v>
      </c>
      <c r="D59" s="32"/>
      <c r="E59" s="33"/>
      <c r="F59" s="8">
        <v>3</v>
      </c>
      <c r="G59" s="5"/>
      <c r="H59" s="9">
        <v>72.599999999999994</v>
      </c>
      <c r="I59" s="6">
        <f t="shared" si="0"/>
        <v>217.79999999999998</v>
      </c>
    </row>
    <row r="60" spans="2:9" ht="51.75" customHeight="1" x14ac:dyDescent="0.25">
      <c r="B60" s="6">
        <v>42</v>
      </c>
      <c r="C60" s="34" t="s">
        <v>43</v>
      </c>
      <c r="D60" s="34"/>
      <c r="E60" s="34"/>
      <c r="F60" s="8">
        <v>6</v>
      </c>
      <c r="G60" s="5"/>
      <c r="H60" s="9">
        <v>14.5</v>
      </c>
      <c r="I60" s="6">
        <f t="shared" si="0"/>
        <v>87</v>
      </c>
    </row>
    <row r="61" spans="2:9" ht="31.9" customHeight="1" x14ac:dyDescent="0.25">
      <c r="B61" s="6">
        <v>43</v>
      </c>
      <c r="C61" s="31" t="s">
        <v>90</v>
      </c>
      <c r="D61" s="32"/>
      <c r="E61" s="33"/>
      <c r="F61" s="8">
        <v>6</v>
      </c>
      <c r="G61" s="5"/>
      <c r="H61" s="9">
        <v>37.299999999999997</v>
      </c>
      <c r="I61" s="6">
        <f t="shared" si="0"/>
        <v>223.79999999999998</v>
      </c>
    </row>
    <row r="62" spans="2:9" ht="27" customHeight="1" x14ac:dyDescent="0.25">
      <c r="B62" s="6">
        <v>44</v>
      </c>
      <c r="C62" s="34" t="s">
        <v>44</v>
      </c>
      <c r="D62" s="34"/>
      <c r="E62" s="34"/>
      <c r="F62" s="8">
        <v>30</v>
      </c>
      <c r="G62" s="5"/>
      <c r="H62" s="9">
        <v>5.8</v>
      </c>
      <c r="I62" s="6">
        <f t="shared" ref="I62:I90" si="1">F62*H62</f>
        <v>174</v>
      </c>
    </row>
    <row r="63" spans="2:9" ht="20.25" customHeight="1" x14ac:dyDescent="0.25">
      <c r="B63" s="6">
        <v>45</v>
      </c>
      <c r="C63" s="34" t="s">
        <v>72</v>
      </c>
      <c r="D63" s="34"/>
      <c r="E63" s="34"/>
      <c r="F63" s="8">
        <v>1</v>
      </c>
      <c r="G63" s="5"/>
      <c r="H63" s="9">
        <v>7</v>
      </c>
      <c r="I63" s="6">
        <f t="shared" si="1"/>
        <v>7</v>
      </c>
    </row>
    <row r="64" spans="2:9" ht="21" customHeight="1" x14ac:dyDescent="0.25">
      <c r="B64" s="6">
        <v>46</v>
      </c>
      <c r="C64" s="34" t="s">
        <v>45</v>
      </c>
      <c r="D64" s="34"/>
      <c r="E64" s="34"/>
      <c r="F64" s="8">
        <v>1</v>
      </c>
      <c r="G64" s="5"/>
      <c r="H64" s="9">
        <v>13.2</v>
      </c>
      <c r="I64" s="6">
        <f t="shared" si="1"/>
        <v>13.2</v>
      </c>
    </row>
    <row r="65" spans="2:9" ht="31.5" customHeight="1" x14ac:dyDescent="0.25">
      <c r="B65" s="6">
        <v>47</v>
      </c>
      <c r="C65" s="34" t="s">
        <v>46</v>
      </c>
      <c r="D65" s="34"/>
      <c r="E65" s="34"/>
      <c r="F65" s="8">
        <v>1</v>
      </c>
      <c r="G65" s="5"/>
      <c r="H65" s="9">
        <v>17.600000000000001</v>
      </c>
      <c r="I65" s="6">
        <f t="shared" si="1"/>
        <v>17.600000000000001</v>
      </c>
    </row>
    <row r="66" spans="2:9" ht="39.75" customHeight="1" x14ac:dyDescent="0.25">
      <c r="B66" s="6">
        <v>48</v>
      </c>
      <c r="C66" s="34" t="s">
        <v>47</v>
      </c>
      <c r="D66" s="34"/>
      <c r="E66" s="34"/>
      <c r="F66" s="8">
        <v>3</v>
      </c>
      <c r="G66" s="5"/>
      <c r="H66" s="9">
        <v>23.3</v>
      </c>
      <c r="I66" s="6">
        <f t="shared" si="1"/>
        <v>69.900000000000006</v>
      </c>
    </row>
    <row r="67" spans="2:9" ht="40.9" customHeight="1" x14ac:dyDescent="0.25">
      <c r="B67" s="6">
        <v>49</v>
      </c>
      <c r="C67" s="34" t="s">
        <v>48</v>
      </c>
      <c r="D67" s="34"/>
      <c r="E67" s="34"/>
      <c r="F67" s="8">
        <v>3</v>
      </c>
      <c r="G67" s="5"/>
      <c r="H67" s="9">
        <v>28.5</v>
      </c>
      <c r="I67" s="6">
        <f t="shared" si="1"/>
        <v>85.5</v>
      </c>
    </row>
    <row r="68" spans="2:9" ht="27.6" customHeight="1" x14ac:dyDescent="0.25">
      <c r="B68" s="6">
        <v>50</v>
      </c>
      <c r="C68" s="34" t="s">
        <v>49</v>
      </c>
      <c r="D68" s="34"/>
      <c r="E68" s="34"/>
      <c r="F68" s="8">
        <v>3285</v>
      </c>
      <c r="G68" s="5"/>
      <c r="H68" s="9">
        <v>4.7</v>
      </c>
      <c r="I68" s="6">
        <f t="shared" si="1"/>
        <v>15439.5</v>
      </c>
    </row>
    <row r="69" spans="2:9" ht="16.149999999999999" customHeight="1" x14ac:dyDescent="0.25">
      <c r="B69" s="6">
        <v>51</v>
      </c>
      <c r="C69" s="34" t="s">
        <v>50</v>
      </c>
      <c r="D69" s="34"/>
      <c r="E69" s="34"/>
      <c r="F69" s="8">
        <v>12</v>
      </c>
      <c r="G69" s="5"/>
      <c r="H69" s="9">
        <v>10.9</v>
      </c>
      <c r="I69" s="6">
        <f t="shared" si="1"/>
        <v>130.80000000000001</v>
      </c>
    </row>
    <row r="70" spans="2:9" ht="39.6" customHeight="1" x14ac:dyDescent="0.25">
      <c r="B70" s="6">
        <v>52</v>
      </c>
      <c r="C70" s="34" t="s">
        <v>51</v>
      </c>
      <c r="D70" s="34"/>
      <c r="E70" s="34"/>
      <c r="F70" s="8">
        <v>1095</v>
      </c>
      <c r="G70" s="5"/>
      <c r="H70" s="9">
        <v>9.3000000000000007</v>
      </c>
      <c r="I70" s="6">
        <f t="shared" si="1"/>
        <v>10183.5</v>
      </c>
    </row>
    <row r="71" spans="2:9" ht="26.45" customHeight="1" x14ac:dyDescent="0.25">
      <c r="B71" s="6">
        <v>53</v>
      </c>
      <c r="C71" s="34" t="s">
        <v>52</v>
      </c>
      <c r="D71" s="34"/>
      <c r="E71" s="34"/>
      <c r="F71" s="8">
        <v>1</v>
      </c>
      <c r="G71" s="5"/>
      <c r="H71" s="9">
        <v>39.5</v>
      </c>
      <c r="I71" s="6">
        <f t="shared" si="1"/>
        <v>39.5</v>
      </c>
    </row>
    <row r="72" spans="2:9" ht="40.15" customHeight="1" x14ac:dyDescent="0.25">
      <c r="B72" s="6">
        <v>54</v>
      </c>
      <c r="C72" s="31" t="s">
        <v>76</v>
      </c>
      <c r="D72" s="32"/>
      <c r="E72" s="33"/>
      <c r="F72" s="8">
        <v>156</v>
      </c>
      <c r="G72" s="5"/>
      <c r="H72" s="9">
        <v>39.5</v>
      </c>
      <c r="I72" s="6">
        <f t="shared" si="1"/>
        <v>6162</v>
      </c>
    </row>
    <row r="73" spans="2:9" ht="25.5" customHeight="1" x14ac:dyDescent="0.25">
      <c r="B73" s="6">
        <v>55</v>
      </c>
      <c r="C73" s="34" t="s">
        <v>53</v>
      </c>
      <c r="D73" s="34"/>
      <c r="E73" s="34"/>
      <c r="F73" s="8">
        <v>156</v>
      </c>
      <c r="G73" s="5"/>
      <c r="H73" s="9">
        <v>32.9</v>
      </c>
      <c r="I73" s="6">
        <f t="shared" si="1"/>
        <v>5132.3999999999996</v>
      </c>
    </row>
    <row r="74" spans="2:9" ht="41.45" customHeight="1" x14ac:dyDescent="0.25">
      <c r="B74" s="6">
        <v>56</v>
      </c>
      <c r="C74" s="31" t="s">
        <v>79</v>
      </c>
      <c r="D74" s="32"/>
      <c r="E74" s="33"/>
      <c r="F74" s="8">
        <v>36</v>
      </c>
      <c r="G74" s="5"/>
      <c r="H74" s="9">
        <v>12.2</v>
      </c>
      <c r="I74" s="6">
        <f t="shared" si="1"/>
        <v>439.2</v>
      </c>
    </row>
    <row r="75" spans="2:9" ht="27.6" customHeight="1" x14ac:dyDescent="0.25">
      <c r="B75" s="6">
        <v>57</v>
      </c>
      <c r="C75" s="34" t="s">
        <v>54</v>
      </c>
      <c r="D75" s="34"/>
      <c r="E75" s="34"/>
      <c r="F75" s="8">
        <v>36</v>
      </c>
      <c r="G75" s="5"/>
      <c r="H75" s="9">
        <v>8.5</v>
      </c>
      <c r="I75" s="6">
        <f t="shared" si="1"/>
        <v>306</v>
      </c>
    </row>
    <row r="76" spans="2:9" ht="27" customHeight="1" x14ac:dyDescent="0.25">
      <c r="B76" s="6">
        <v>58</v>
      </c>
      <c r="C76" s="34" t="s">
        <v>55</v>
      </c>
      <c r="D76" s="34"/>
      <c r="E76" s="34"/>
      <c r="F76" s="8">
        <v>156</v>
      </c>
      <c r="G76" s="5"/>
      <c r="H76" s="9">
        <v>5</v>
      </c>
      <c r="I76" s="6">
        <f t="shared" si="1"/>
        <v>780</v>
      </c>
    </row>
    <row r="77" spans="2:9" ht="66.599999999999994" customHeight="1" x14ac:dyDescent="0.25">
      <c r="B77" s="6">
        <v>59</v>
      </c>
      <c r="C77" s="31" t="s">
        <v>80</v>
      </c>
      <c r="D77" s="32"/>
      <c r="E77" s="33"/>
      <c r="F77" s="8">
        <v>12</v>
      </c>
      <c r="G77" s="5"/>
      <c r="H77" s="9">
        <v>12.8</v>
      </c>
      <c r="I77" s="6">
        <f t="shared" si="1"/>
        <v>153.60000000000002</v>
      </c>
    </row>
    <row r="78" spans="2:9" ht="55.15" customHeight="1" x14ac:dyDescent="0.25">
      <c r="B78" s="6">
        <v>60</v>
      </c>
      <c r="C78" s="31" t="s">
        <v>81</v>
      </c>
      <c r="D78" s="32"/>
      <c r="E78" s="33"/>
      <c r="F78" s="8">
        <v>36</v>
      </c>
      <c r="G78" s="5"/>
      <c r="H78" s="9">
        <v>3.2</v>
      </c>
      <c r="I78" s="6">
        <f t="shared" si="1"/>
        <v>115.2</v>
      </c>
    </row>
    <row r="79" spans="2:9" ht="64.150000000000006" customHeight="1" x14ac:dyDescent="0.25">
      <c r="B79" s="6">
        <v>61</v>
      </c>
      <c r="C79" s="31" t="s">
        <v>82</v>
      </c>
      <c r="D79" s="32"/>
      <c r="E79" s="33"/>
      <c r="F79" s="8">
        <v>260</v>
      </c>
      <c r="G79" s="5"/>
      <c r="H79" s="9">
        <v>52.4</v>
      </c>
      <c r="I79" s="6">
        <f t="shared" si="1"/>
        <v>13624</v>
      </c>
    </row>
    <row r="80" spans="2:9" ht="66" customHeight="1" x14ac:dyDescent="0.25">
      <c r="B80" s="6">
        <v>62</v>
      </c>
      <c r="C80" s="34" t="s">
        <v>56</v>
      </c>
      <c r="D80" s="34"/>
      <c r="E80" s="34"/>
      <c r="F80" s="8">
        <v>3</v>
      </c>
      <c r="G80" s="5"/>
      <c r="H80" s="9">
        <v>83</v>
      </c>
      <c r="I80" s="6">
        <f t="shared" si="1"/>
        <v>249</v>
      </c>
    </row>
    <row r="81" spans="1:9" ht="64.900000000000006" customHeight="1" x14ac:dyDescent="0.25">
      <c r="B81" s="6">
        <v>63</v>
      </c>
      <c r="C81" s="34" t="s">
        <v>57</v>
      </c>
      <c r="D81" s="34"/>
      <c r="E81" s="34"/>
      <c r="F81" s="8">
        <v>3</v>
      </c>
      <c r="G81" s="5"/>
      <c r="H81" s="9">
        <v>42.4</v>
      </c>
      <c r="I81" s="6">
        <f t="shared" si="1"/>
        <v>127.19999999999999</v>
      </c>
    </row>
    <row r="82" spans="1:9" ht="37.15" customHeight="1" x14ac:dyDescent="0.25">
      <c r="B82" s="6">
        <v>64</v>
      </c>
      <c r="C82" s="34" t="s">
        <v>58</v>
      </c>
      <c r="D82" s="34"/>
      <c r="E82" s="34"/>
      <c r="F82" s="8">
        <v>3</v>
      </c>
      <c r="G82" s="5"/>
      <c r="H82" s="9">
        <v>42.4</v>
      </c>
      <c r="I82" s="6">
        <f t="shared" si="1"/>
        <v>127.19999999999999</v>
      </c>
    </row>
    <row r="83" spans="1:9" ht="27" customHeight="1" x14ac:dyDescent="0.25">
      <c r="B83" s="6">
        <v>65</v>
      </c>
      <c r="C83" s="34" t="s">
        <v>73</v>
      </c>
      <c r="D83" s="34"/>
      <c r="E83" s="34"/>
      <c r="F83" s="8">
        <v>3</v>
      </c>
      <c r="G83" s="10"/>
      <c r="H83" s="9">
        <v>37.799999999999997</v>
      </c>
      <c r="I83" s="6">
        <f t="shared" si="1"/>
        <v>113.39999999999999</v>
      </c>
    </row>
    <row r="84" spans="1:9" ht="77.45" customHeight="1" x14ac:dyDescent="0.25">
      <c r="B84" s="6">
        <v>66</v>
      </c>
      <c r="C84" s="39" t="s">
        <v>74</v>
      </c>
      <c r="D84" s="39"/>
      <c r="E84" s="39"/>
      <c r="F84" s="11">
        <v>3</v>
      </c>
      <c r="G84" s="12"/>
      <c r="H84" s="13">
        <v>65.5</v>
      </c>
      <c r="I84" s="6">
        <f t="shared" si="1"/>
        <v>196.5</v>
      </c>
    </row>
    <row r="85" spans="1:9" ht="26.25" customHeight="1" x14ac:dyDescent="0.25">
      <c r="B85" s="6">
        <v>67</v>
      </c>
      <c r="C85" s="34" t="s">
        <v>59</v>
      </c>
      <c r="D85" s="34"/>
      <c r="E85" s="34"/>
      <c r="F85" s="8">
        <v>36</v>
      </c>
      <c r="G85" s="5"/>
      <c r="H85" s="9">
        <v>34.9</v>
      </c>
      <c r="I85" s="6">
        <f t="shared" si="1"/>
        <v>1256.3999999999999</v>
      </c>
    </row>
    <row r="86" spans="1:9" ht="27" customHeight="1" x14ac:dyDescent="0.25">
      <c r="B86" s="6">
        <v>68</v>
      </c>
      <c r="C86" s="34" t="s">
        <v>60</v>
      </c>
      <c r="D86" s="34"/>
      <c r="E86" s="34"/>
      <c r="F86" s="8">
        <v>21</v>
      </c>
      <c r="G86" s="5"/>
      <c r="H86" s="9">
        <v>12.7</v>
      </c>
      <c r="I86" s="6">
        <f t="shared" si="1"/>
        <v>266.7</v>
      </c>
    </row>
    <row r="87" spans="1:9" ht="41.45" customHeight="1" x14ac:dyDescent="0.25">
      <c r="B87" s="6">
        <v>69</v>
      </c>
      <c r="C87" s="31" t="s">
        <v>91</v>
      </c>
      <c r="D87" s="32"/>
      <c r="E87" s="33"/>
      <c r="F87" s="8">
        <v>3</v>
      </c>
      <c r="G87" s="5"/>
      <c r="H87" s="9">
        <v>50.4</v>
      </c>
      <c r="I87" s="6">
        <f t="shared" si="1"/>
        <v>151.19999999999999</v>
      </c>
    </row>
    <row r="88" spans="1:9" ht="40.5" customHeight="1" x14ac:dyDescent="0.25">
      <c r="B88" s="6">
        <v>70</v>
      </c>
      <c r="C88" s="34" t="s">
        <v>61</v>
      </c>
      <c r="D88" s="34"/>
      <c r="E88" s="34"/>
      <c r="F88" s="8">
        <v>15</v>
      </c>
      <c r="G88" s="5"/>
      <c r="H88" s="9">
        <v>38.9</v>
      </c>
      <c r="I88" s="6">
        <f t="shared" si="1"/>
        <v>583.5</v>
      </c>
    </row>
    <row r="89" spans="1:9" ht="39.6" customHeight="1" x14ac:dyDescent="0.25">
      <c r="B89" s="6">
        <v>71</v>
      </c>
      <c r="C89" s="34" t="s">
        <v>83</v>
      </c>
      <c r="D89" s="34"/>
      <c r="E89" s="34"/>
      <c r="F89" s="8">
        <v>15</v>
      </c>
      <c r="G89" s="5"/>
      <c r="H89" s="9">
        <v>7.8</v>
      </c>
      <c r="I89" s="6">
        <f t="shared" si="1"/>
        <v>117</v>
      </c>
    </row>
    <row r="90" spans="1:9" ht="25.15" customHeight="1" x14ac:dyDescent="0.25">
      <c r="B90" s="6">
        <v>72</v>
      </c>
      <c r="C90" s="34" t="s">
        <v>62</v>
      </c>
      <c r="D90" s="34"/>
      <c r="E90" s="34"/>
      <c r="F90" s="8">
        <v>15</v>
      </c>
      <c r="G90" s="5"/>
      <c r="H90" s="9">
        <v>19.600000000000001</v>
      </c>
      <c r="I90" s="6">
        <f t="shared" si="1"/>
        <v>294</v>
      </c>
    </row>
    <row r="91" spans="1:9" ht="25.5" customHeight="1" x14ac:dyDescent="0.25">
      <c r="A91" s="14"/>
      <c r="B91" s="38" t="s">
        <v>92</v>
      </c>
      <c r="C91" s="38"/>
      <c r="D91" s="38"/>
      <c r="E91" s="38"/>
      <c r="F91" s="15"/>
      <c r="G91" s="5"/>
      <c r="H91" s="15"/>
      <c r="I91" s="16">
        <f>SUM(I16:I90)</f>
        <v>457660.3000000001</v>
      </c>
    </row>
    <row r="92" spans="1:9" ht="15.75" x14ac:dyDescent="0.25">
      <c r="A92" s="17"/>
    </row>
    <row r="93" spans="1:9" ht="15.75" x14ac:dyDescent="0.25">
      <c r="A93" s="17"/>
    </row>
    <row r="94" spans="1:9" ht="15.75" x14ac:dyDescent="0.25">
      <c r="A94" s="17"/>
    </row>
    <row r="95" spans="1:9" ht="15.75" x14ac:dyDescent="0.25">
      <c r="A95" s="17"/>
    </row>
    <row r="96" spans="1:9" ht="15.75" x14ac:dyDescent="0.25">
      <c r="B96" s="17" t="s">
        <v>63</v>
      </c>
    </row>
    <row r="97" spans="1:2" ht="15.75" x14ac:dyDescent="0.25">
      <c r="B97" s="17" t="s">
        <v>93</v>
      </c>
    </row>
    <row r="98" spans="1:2" ht="15.75" x14ac:dyDescent="0.25">
      <c r="B98" s="18"/>
    </row>
    <row r="99" spans="1:2" ht="15.75" x14ac:dyDescent="0.25">
      <c r="B99" s="17" t="s">
        <v>64</v>
      </c>
    </row>
    <row r="100" spans="1:2" ht="15.75" x14ac:dyDescent="0.25">
      <c r="B100" s="17" t="s">
        <v>65</v>
      </c>
    </row>
    <row r="101" spans="1:2" ht="15.75" x14ac:dyDescent="0.25">
      <c r="B101" s="17"/>
    </row>
    <row r="102" spans="1:2" ht="15.75" x14ac:dyDescent="0.25">
      <c r="B102" s="17" t="s">
        <v>66</v>
      </c>
    </row>
    <row r="103" spans="1:2" ht="15.75" x14ac:dyDescent="0.25">
      <c r="B103" s="18" t="s">
        <v>67</v>
      </c>
    </row>
    <row r="104" spans="1:2" ht="15.75" x14ac:dyDescent="0.25">
      <c r="B104" s="17" t="s">
        <v>68</v>
      </c>
    </row>
    <row r="105" spans="1:2" ht="15.75" x14ac:dyDescent="0.25">
      <c r="A105" s="17"/>
    </row>
  </sheetData>
  <mergeCells count="87">
    <mergeCell ref="C15:E15"/>
    <mergeCell ref="C23:E23"/>
    <mergeCell ref="C30:E30"/>
    <mergeCell ref="C19:E19"/>
    <mergeCell ref="C33:E33"/>
    <mergeCell ref="C32:E32"/>
    <mergeCell ref="C16:E16"/>
    <mergeCell ref="C17:E17"/>
    <mergeCell ref="B12:I12"/>
    <mergeCell ref="B13:I13"/>
    <mergeCell ref="H4:I4"/>
    <mergeCell ref="H5:I5"/>
    <mergeCell ref="H6:I6"/>
    <mergeCell ref="H2:I2"/>
    <mergeCell ref="H3:I3"/>
    <mergeCell ref="A9:I9"/>
    <mergeCell ref="A10:I10"/>
    <mergeCell ref="A11:I11"/>
    <mergeCell ref="C34:E34"/>
    <mergeCell ref="C35:E35"/>
    <mergeCell ref="C18:E18"/>
    <mergeCell ref="C20:E20"/>
    <mergeCell ref="C25:E25"/>
    <mergeCell ref="C26:E26"/>
    <mergeCell ref="C27:E27"/>
    <mergeCell ref="C28:E28"/>
    <mergeCell ref="C29:E29"/>
    <mergeCell ref="C31:E31"/>
    <mergeCell ref="C21:E21"/>
    <mergeCell ref="C22:E22"/>
    <mergeCell ref="C24:E24"/>
    <mergeCell ref="C36:E36"/>
    <mergeCell ref="C37:E37"/>
    <mergeCell ref="C38:E38"/>
    <mergeCell ref="C39:E39"/>
    <mergeCell ref="C41:E41"/>
    <mergeCell ref="C40:E40"/>
    <mergeCell ref="C42:E42"/>
    <mergeCell ref="C43:E43"/>
    <mergeCell ref="C54:E54"/>
    <mergeCell ref="C55:E55"/>
    <mergeCell ref="C46:E46"/>
    <mergeCell ref="C47:E47"/>
    <mergeCell ref="C48:E48"/>
    <mergeCell ref="C50:E50"/>
    <mergeCell ref="C49:E49"/>
    <mergeCell ref="C51:E51"/>
    <mergeCell ref="C52:E52"/>
    <mergeCell ref="C53:E53"/>
    <mergeCell ref="C44:E44"/>
    <mergeCell ref="C45:E45"/>
    <mergeCell ref="C80:E80"/>
    <mergeCell ref="C81:E81"/>
    <mergeCell ref="C82:E82"/>
    <mergeCell ref="B91:E91"/>
    <mergeCell ref="C84:E84"/>
    <mergeCell ref="C85:E85"/>
    <mergeCell ref="C86:E86"/>
    <mergeCell ref="C88:E88"/>
    <mergeCell ref="C89:E89"/>
    <mergeCell ref="C90:E90"/>
    <mergeCell ref="C83:E83"/>
    <mergeCell ref="C87:E87"/>
    <mergeCell ref="C57:E57"/>
    <mergeCell ref="C64:E64"/>
    <mergeCell ref="C65:E65"/>
    <mergeCell ref="C66:E66"/>
    <mergeCell ref="C56:E56"/>
    <mergeCell ref="C62:E62"/>
    <mergeCell ref="C58:E58"/>
    <mergeCell ref="C59:E59"/>
    <mergeCell ref="C61:E61"/>
    <mergeCell ref="C60:E60"/>
    <mergeCell ref="C63:E63"/>
    <mergeCell ref="C78:E78"/>
    <mergeCell ref="C79:E79"/>
    <mergeCell ref="C74:E74"/>
    <mergeCell ref="C72:E72"/>
    <mergeCell ref="C67:E67"/>
    <mergeCell ref="C75:E75"/>
    <mergeCell ref="C76:E76"/>
    <mergeCell ref="C77:E77"/>
    <mergeCell ref="C68:E68"/>
    <mergeCell ref="C69:E69"/>
    <mergeCell ref="C70:E70"/>
    <mergeCell ref="C71:E71"/>
    <mergeCell ref="C73:E73"/>
  </mergeCells>
  <pageMargins left="0.3" right="0.24" top="0.27" bottom="0.26" header="0.19" footer="0.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95"/>
  <sheetViews>
    <sheetView tabSelected="1" topLeftCell="A79" workbookViewId="0">
      <selection activeCell="D97" sqref="D97"/>
    </sheetView>
  </sheetViews>
  <sheetFormatPr defaultRowHeight="15" x14ac:dyDescent="0.25"/>
  <cols>
    <col min="1" max="1" width="3.140625" customWidth="1"/>
    <col min="2" max="2" width="6.42578125" customWidth="1"/>
    <col min="8" max="8" width="20.5703125" customWidth="1"/>
    <col min="10" max="10" width="14" customWidth="1"/>
  </cols>
  <sheetData>
    <row r="2" spans="1:10" x14ac:dyDescent="0.25">
      <c r="H2" s="56" t="s">
        <v>0</v>
      </c>
      <c r="I2" s="56"/>
      <c r="J2" s="56"/>
    </row>
    <row r="3" spans="1:10" ht="17.25" customHeight="1" x14ac:dyDescent="0.25">
      <c r="H3" s="56" t="s">
        <v>1</v>
      </c>
      <c r="I3" s="56"/>
      <c r="J3" s="56"/>
    </row>
    <row r="4" spans="1:10" x14ac:dyDescent="0.25">
      <c r="A4" s="22"/>
      <c r="B4" s="22"/>
      <c r="C4" s="22"/>
      <c r="D4" s="22"/>
      <c r="E4" s="22"/>
      <c r="F4" s="22"/>
      <c r="G4" s="22"/>
      <c r="H4" s="56" t="s">
        <v>2</v>
      </c>
      <c r="I4" s="56"/>
      <c r="J4" s="56"/>
    </row>
    <row r="5" spans="1:10" x14ac:dyDescent="0.25">
      <c r="A5" s="22"/>
      <c r="B5" s="22"/>
      <c r="C5" s="22"/>
      <c r="D5" s="22"/>
      <c r="E5" s="22"/>
      <c r="F5" s="22"/>
      <c r="G5" s="22"/>
      <c r="H5" s="56" t="s">
        <v>141</v>
      </c>
      <c r="I5" s="56"/>
      <c r="J5" s="56"/>
    </row>
    <row r="6" spans="1:10" x14ac:dyDescent="0.25">
      <c r="A6" s="22"/>
      <c r="B6" s="22"/>
      <c r="C6" s="22"/>
      <c r="D6" s="22"/>
      <c r="E6" s="22"/>
      <c r="F6" s="22"/>
      <c r="G6" s="22"/>
      <c r="H6" s="56" t="s">
        <v>142</v>
      </c>
      <c r="I6" s="56"/>
      <c r="J6" s="56"/>
    </row>
    <row r="7" spans="1:10" x14ac:dyDescent="0.25">
      <c r="A7" s="22"/>
      <c r="B7" s="21"/>
    </row>
    <row r="8" spans="1:10" x14ac:dyDescent="0.25">
      <c r="A8" s="23"/>
    </row>
    <row r="9" spans="1:10" x14ac:dyDescent="0.25">
      <c r="A9" s="61" t="s">
        <v>4</v>
      </c>
      <c r="B9" s="61"/>
      <c r="C9" s="61"/>
      <c r="D9" s="61"/>
      <c r="E9" s="61"/>
      <c r="F9" s="61"/>
      <c r="G9" s="61"/>
      <c r="H9" s="61"/>
      <c r="I9" s="61"/>
      <c r="J9" s="61"/>
    </row>
    <row r="10" spans="1:10" ht="15" customHeight="1" x14ac:dyDescent="0.25">
      <c r="A10" s="63" t="s">
        <v>5</v>
      </c>
      <c r="B10" s="63"/>
      <c r="C10" s="63"/>
      <c r="D10" s="63"/>
      <c r="E10" s="63"/>
      <c r="F10" s="63"/>
      <c r="G10" s="63"/>
      <c r="H10" s="63"/>
      <c r="I10" s="63"/>
      <c r="J10" s="63"/>
    </row>
    <row r="11" spans="1:10" x14ac:dyDescent="0.25">
      <c r="A11" s="61" t="s">
        <v>6</v>
      </c>
      <c r="B11" s="61"/>
      <c r="C11" s="61"/>
      <c r="D11" s="61"/>
      <c r="E11" s="61"/>
      <c r="F11" s="61"/>
      <c r="G11" s="61"/>
      <c r="H11" s="61"/>
      <c r="I11" s="61"/>
      <c r="J11" s="61"/>
    </row>
    <row r="12" spans="1:10" ht="16.5" thickBot="1" x14ac:dyDescent="0.3">
      <c r="A12" s="23"/>
      <c r="B12" s="62"/>
      <c r="C12" s="62"/>
      <c r="D12" s="62"/>
      <c r="E12" s="62"/>
      <c r="F12" s="62"/>
      <c r="G12" s="62"/>
      <c r="H12" s="62"/>
      <c r="I12" s="62"/>
      <c r="J12" s="62"/>
    </row>
    <row r="13" spans="1:10" x14ac:dyDescent="0.25">
      <c r="A13" s="23"/>
      <c r="B13" s="61" t="s">
        <v>70</v>
      </c>
      <c r="C13" s="61"/>
      <c r="D13" s="61"/>
      <c r="E13" s="61"/>
      <c r="F13" s="61"/>
      <c r="G13" s="61"/>
      <c r="H13" s="61"/>
      <c r="I13" s="61"/>
      <c r="J13" s="24"/>
    </row>
    <row r="15" spans="1:10" ht="33.75" customHeight="1" x14ac:dyDescent="0.25">
      <c r="B15" s="25" t="s">
        <v>7</v>
      </c>
      <c r="C15" s="57" t="s">
        <v>8</v>
      </c>
      <c r="D15" s="57"/>
      <c r="E15" s="57"/>
      <c r="F15" s="57"/>
      <c r="G15" s="57"/>
      <c r="H15" s="57"/>
      <c r="I15" s="26" t="s">
        <v>75</v>
      </c>
      <c r="J15" s="25" t="s">
        <v>113</v>
      </c>
    </row>
    <row r="16" spans="1:10" ht="15.75" customHeight="1" x14ac:dyDescent="0.25">
      <c r="B16" s="58" t="s">
        <v>99</v>
      </c>
      <c r="C16" s="59"/>
      <c r="D16" s="59"/>
      <c r="E16" s="59"/>
      <c r="F16" s="59"/>
      <c r="G16" s="59"/>
      <c r="H16" s="59"/>
      <c r="I16" s="59"/>
      <c r="J16" s="60"/>
    </row>
    <row r="17" spans="2:10" ht="27" customHeight="1" x14ac:dyDescent="0.25">
      <c r="B17" s="8">
        <v>1</v>
      </c>
      <c r="C17" s="34" t="s">
        <v>17</v>
      </c>
      <c r="D17" s="34"/>
      <c r="E17" s="34"/>
      <c r="F17" s="34"/>
      <c r="G17" s="34"/>
      <c r="H17" s="34"/>
      <c r="I17" s="8">
        <v>1</v>
      </c>
      <c r="J17" s="27" t="s">
        <v>130</v>
      </c>
    </row>
    <row r="18" spans="2:10" ht="24" customHeight="1" x14ac:dyDescent="0.25">
      <c r="B18" s="8">
        <v>2</v>
      </c>
      <c r="C18" s="31" t="s">
        <v>108</v>
      </c>
      <c r="D18" s="32"/>
      <c r="E18" s="32"/>
      <c r="F18" s="32"/>
      <c r="G18" s="32"/>
      <c r="H18" s="33"/>
      <c r="I18" s="8">
        <v>62</v>
      </c>
      <c r="J18" s="27" t="s">
        <v>114</v>
      </c>
    </row>
    <row r="19" spans="2:10" ht="38.25" customHeight="1" x14ac:dyDescent="0.25">
      <c r="B19" s="8">
        <v>3</v>
      </c>
      <c r="C19" s="34" t="s">
        <v>12</v>
      </c>
      <c r="D19" s="34"/>
      <c r="E19" s="34"/>
      <c r="F19" s="34"/>
      <c r="G19" s="34"/>
      <c r="H19" s="34"/>
      <c r="I19" s="8">
        <v>4</v>
      </c>
      <c r="J19" s="27" t="s">
        <v>123</v>
      </c>
    </row>
    <row r="20" spans="2:10" ht="15.75" customHeight="1" x14ac:dyDescent="0.25">
      <c r="B20" s="8">
        <v>4</v>
      </c>
      <c r="C20" s="34" t="s">
        <v>13</v>
      </c>
      <c r="D20" s="34"/>
      <c r="E20" s="34"/>
      <c r="F20" s="34"/>
      <c r="G20" s="34"/>
      <c r="H20" s="34"/>
      <c r="I20" s="8">
        <v>4</v>
      </c>
      <c r="J20" s="27" t="s">
        <v>123</v>
      </c>
    </row>
    <row r="21" spans="2:10" ht="27" customHeight="1" x14ac:dyDescent="0.25">
      <c r="B21" s="8">
        <v>5</v>
      </c>
      <c r="C21" s="34" t="s">
        <v>14</v>
      </c>
      <c r="D21" s="34"/>
      <c r="E21" s="34"/>
      <c r="F21" s="34"/>
      <c r="G21" s="34"/>
      <c r="H21" s="34"/>
      <c r="I21" s="8">
        <v>1</v>
      </c>
      <c r="J21" s="27" t="s">
        <v>119</v>
      </c>
    </row>
    <row r="22" spans="2:10" ht="27" customHeight="1" x14ac:dyDescent="0.25">
      <c r="B22" s="8">
        <v>6</v>
      </c>
      <c r="C22" s="31" t="s">
        <v>109</v>
      </c>
      <c r="D22" s="32"/>
      <c r="E22" s="32"/>
      <c r="F22" s="32"/>
      <c r="G22" s="32"/>
      <c r="H22" s="33"/>
      <c r="I22" s="8">
        <v>62</v>
      </c>
      <c r="J22" s="27" t="s">
        <v>114</v>
      </c>
    </row>
    <row r="23" spans="2:10" ht="26.25" customHeight="1" x14ac:dyDescent="0.25">
      <c r="B23" s="8">
        <v>7</v>
      </c>
      <c r="C23" s="31" t="s">
        <v>110</v>
      </c>
      <c r="D23" s="32"/>
      <c r="E23" s="32"/>
      <c r="F23" s="32"/>
      <c r="G23" s="32"/>
      <c r="H23" s="33"/>
      <c r="I23" s="8">
        <v>93</v>
      </c>
      <c r="J23" s="27" t="s">
        <v>121</v>
      </c>
    </row>
    <row r="24" spans="2:10" x14ac:dyDescent="0.25">
      <c r="B24" s="8">
        <v>8</v>
      </c>
      <c r="C24" s="34" t="s">
        <v>95</v>
      </c>
      <c r="D24" s="34"/>
      <c r="E24" s="34"/>
      <c r="F24" s="34"/>
      <c r="G24" s="34"/>
      <c r="H24" s="34"/>
      <c r="I24" s="8">
        <v>4</v>
      </c>
      <c r="J24" s="27" t="s">
        <v>123</v>
      </c>
    </row>
    <row r="25" spans="2:10" ht="24.75" customHeight="1" x14ac:dyDescent="0.25">
      <c r="B25" s="8">
        <v>9</v>
      </c>
      <c r="C25" s="31" t="s">
        <v>111</v>
      </c>
      <c r="D25" s="32"/>
      <c r="E25" s="32"/>
      <c r="F25" s="32"/>
      <c r="G25" s="32"/>
      <c r="H25" s="33"/>
      <c r="I25" s="8">
        <v>62</v>
      </c>
      <c r="J25" s="27" t="s">
        <v>114</v>
      </c>
    </row>
    <row r="26" spans="2:10" x14ac:dyDescent="0.25">
      <c r="B26" s="8">
        <v>10</v>
      </c>
      <c r="C26" s="34" t="s">
        <v>15</v>
      </c>
      <c r="D26" s="34"/>
      <c r="E26" s="34"/>
      <c r="F26" s="34"/>
      <c r="G26" s="34"/>
      <c r="H26" s="34"/>
      <c r="I26" s="8">
        <v>4</v>
      </c>
      <c r="J26" s="27" t="s">
        <v>123</v>
      </c>
    </row>
    <row r="27" spans="2:10" ht="24.75" customHeight="1" x14ac:dyDescent="0.25">
      <c r="B27" s="8">
        <v>11</v>
      </c>
      <c r="C27" s="31" t="s">
        <v>112</v>
      </c>
      <c r="D27" s="32"/>
      <c r="E27" s="32"/>
      <c r="F27" s="32"/>
      <c r="G27" s="32"/>
      <c r="H27" s="33"/>
      <c r="I27" s="8">
        <v>124</v>
      </c>
      <c r="J27" s="27" t="s">
        <v>118</v>
      </c>
    </row>
    <row r="28" spans="2:10" ht="27" customHeight="1" x14ac:dyDescent="0.25">
      <c r="B28" s="8">
        <v>12</v>
      </c>
      <c r="C28" s="34" t="s">
        <v>16</v>
      </c>
      <c r="D28" s="34"/>
      <c r="E28" s="34"/>
      <c r="F28" s="34"/>
      <c r="G28" s="34"/>
      <c r="H28" s="34"/>
      <c r="I28" s="8">
        <v>1</v>
      </c>
      <c r="J28" s="27" t="s">
        <v>115</v>
      </c>
    </row>
    <row r="29" spans="2:10" ht="18.75" customHeight="1" x14ac:dyDescent="0.25">
      <c r="B29" s="8">
        <v>13</v>
      </c>
      <c r="C29" s="34" t="s">
        <v>11</v>
      </c>
      <c r="D29" s="34"/>
      <c r="E29" s="34"/>
      <c r="F29" s="34"/>
      <c r="G29" s="34"/>
      <c r="H29" s="34"/>
      <c r="I29" s="8">
        <v>1</v>
      </c>
      <c r="J29" s="27" t="s">
        <v>119</v>
      </c>
    </row>
    <row r="30" spans="2:10" ht="24.75" customHeight="1" x14ac:dyDescent="0.25">
      <c r="B30" s="8">
        <v>14</v>
      </c>
      <c r="C30" s="31" t="s">
        <v>116</v>
      </c>
      <c r="D30" s="32"/>
      <c r="E30" s="32"/>
      <c r="F30" s="32"/>
      <c r="G30" s="32"/>
      <c r="H30" s="33"/>
      <c r="I30" s="8">
        <v>31</v>
      </c>
      <c r="J30" s="27" t="s">
        <v>125</v>
      </c>
    </row>
    <row r="31" spans="2:10" ht="26.25" customHeight="1" x14ac:dyDescent="0.25">
      <c r="B31" s="8">
        <v>15</v>
      </c>
      <c r="C31" s="31" t="s">
        <v>117</v>
      </c>
      <c r="D31" s="32"/>
      <c r="E31" s="32"/>
      <c r="F31" s="32"/>
      <c r="G31" s="32"/>
      <c r="H31" s="33"/>
      <c r="I31" s="8">
        <v>124</v>
      </c>
      <c r="J31" s="27" t="s">
        <v>118</v>
      </c>
    </row>
    <row r="32" spans="2:10" ht="24" customHeight="1" x14ac:dyDescent="0.25">
      <c r="B32" s="8">
        <v>16</v>
      </c>
      <c r="C32" s="34" t="s">
        <v>18</v>
      </c>
      <c r="D32" s="34"/>
      <c r="E32" s="34"/>
      <c r="F32" s="34"/>
      <c r="G32" s="34"/>
      <c r="H32" s="34"/>
      <c r="I32" s="8">
        <v>1</v>
      </c>
      <c r="J32" s="27" t="s">
        <v>119</v>
      </c>
    </row>
    <row r="33" spans="2:10" ht="26.25" customHeight="1" x14ac:dyDescent="0.25">
      <c r="B33" s="8">
        <v>17</v>
      </c>
      <c r="C33" s="31" t="s">
        <v>120</v>
      </c>
      <c r="D33" s="32"/>
      <c r="E33" s="32"/>
      <c r="F33" s="32"/>
      <c r="G33" s="32"/>
      <c r="H33" s="33"/>
      <c r="I33" s="8">
        <v>93</v>
      </c>
      <c r="J33" s="27" t="s">
        <v>121</v>
      </c>
    </row>
    <row r="34" spans="2:10" ht="38.25" customHeight="1" x14ac:dyDescent="0.25">
      <c r="B34" s="8">
        <v>18</v>
      </c>
      <c r="C34" s="31" t="s">
        <v>137</v>
      </c>
      <c r="D34" s="32"/>
      <c r="E34" s="32"/>
      <c r="F34" s="32"/>
      <c r="G34" s="32"/>
      <c r="H34" s="33"/>
      <c r="I34" s="8">
        <v>186</v>
      </c>
      <c r="J34" s="27" t="s">
        <v>139</v>
      </c>
    </row>
    <row r="35" spans="2:10" ht="38.25" customHeight="1" x14ac:dyDescent="0.25">
      <c r="B35" s="8">
        <v>19</v>
      </c>
      <c r="C35" s="31" t="s">
        <v>138</v>
      </c>
      <c r="D35" s="32"/>
      <c r="E35" s="32"/>
      <c r="F35" s="32"/>
      <c r="G35" s="32"/>
      <c r="H35" s="33"/>
      <c r="I35" s="8">
        <v>186</v>
      </c>
      <c r="J35" s="27" t="s">
        <v>139</v>
      </c>
    </row>
    <row r="36" spans="2:10" ht="26.25" customHeight="1" x14ac:dyDescent="0.25">
      <c r="B36" s="8">
        <v>20</v>
      </c>
      <c r="C36" s="31" t="s">
        <v>122</v>
      </c>
      <c r="D36" s="32"/>
      <c r="E36" s="32"/>
      <c r="F36" s="32"/>
      <c r="G36" s="32"/>
      <c r="H36" s="33"/>
      <c r="I36" s="8">
        <v>62</v>
      </c>
      <c r="J36" s="27" t="s">
        <v>114</v>
      </c>
    </row>
    <row r="37" spans="2:10" ht="27" customHeight="1" x14ac:dyDescent="0.25">
      <c r="B37" s="8">
        <v>21</v>
      </c>
      <c r="C37" s="34" t="s">
        <v>19</v>
      </c>
      <c r="D37" s="34"/>
      <c r="E37" s="34"/>
      <c r="F37" s="34"/>
      <c r="G37" s="34"/>
      <c r="H37" s="34"/>
      <c r="I37" s="8">
        <v>1</v>
      </c>
      <c r="J37" s="27" t="s">
        <v>119</v>
      </c>
    </row>
    <row r="38" spans="2:10" ht="29.25" customHeight="1" x14ac:dyDescent="0.25">
      <c r="B38" s="8">
        <v>22</v>
      </c>
      <c r="C38" s="34" t="s">
        <v>20</v>
      </c>
      <c r="D38" s="34"/>
      <c r="E38" s="34"/>
      <c r="F38" s="34"/>
      <c r="G38" s="34"/>
      <c r="H38" s="34"/>
      <c r="I38" s="8">
        <v>4</v>
      </c>
      <c r="J38" s="27" t="s">
        <v>123</v>
      </c>
    </row>
    <row r="39" spans="2:10" ht="19.5" customHeight="1" x14ac:dyDescent="0.25">
      <c r="B39" s="8">
        <v>23</v>
      </c>
      <c r="C39" s="34" t="s">
        <v>21</v>
      </c>
      <c r="D39" s="34"/>
      <c r="E39" s="34"/>
      <c r="F39" s="34"/>
      <c r="G39" s="34"/>
      <c r="H39" s="34"/>
      <c r="I39" s="8">
        <v>1</v>
      </c>
      <c r="J39" s="27" t="s">
        <v>119</v>
      </c>
    </row>
    <row r="40" spans="2:10" ht="32.25" customHeight="1" x14ac:dyDescent="0.25">
      <c r="B40" s="8">
        <v>24</v>
      </c>
      <c r="C40" s="34" t="s">
        <v>22</v>
      </c>
      <c r="D40" s="34"/>
      <c r="E40" s="34"/>
      <c r="F40" s="34"/>
      <c r="G40" s="34"/>
      <c r="H40" s="34"/>
      <c r="I40" s="8">
        <v>4</v>
      </c>
      <c r="J40" s="27" t="s">
        <v>123</v>
      </c>
    </row>
    <row r="41" spans="2:10" ht="28.5" customHeight="1" x14ac:dyDescent="0.25">
      <c r="B41" s="8">
        <v>25</v>
      </c>
      <c r="C41" s="34" t="s">
        <v>24</v>
      </c>
      <c r="D41" s="34"/>
      <c r="E41" s="34"/>
      <c r="F41" s="34"/>
      <c r="G41" s="34"/>
      <c r="H41" s="34"/>
      <c r="I41" s="8">
        <v>1</v>
      </c>
      <c r="J41" s="27" t="s">
        <v>124</v>
      </c>
    </row>
    <row r="42" spans="2:10" x14ac:dyDescent="0.25">
      <c r="B42" s="8">
        <v>26</v>
      </c>
      <c r="C42" s="34" t="s">
        <v>96</v>
      </c>
      <c r="D42" s="34"/>
      <c r="E42" s="34"/>
      <c r="F42" s="34"/>
      <c r="G42" s="34"/>
      <c r="H42" s="34"/>
      <c r="I42" s="8">
        <v>31</v>
      </c>
      <c r="J42" s="27" t="s">
        <v>125</v>
      </c>
    </row>
    <row r="43" spans="2:10" ht="25.5" customHeight="1" x14ac:dyDescent="0.25">
      <c r="B43" s="8">
        <v>27</v>
      </c>
      <c r="C43" s="34" t="s">
        <v>26</v>
      </c>
      <c r="D43" s="34"/>
      <c r="E43" s="34"/>
      <c r="F43" s="34"/>
      <c r="G43" s="34"/>
      <c r="H43" s="34"/>
      <c r="I43" s="8" t="s">
        <v>135</v>
      </c>
      <c r="J43" s="27" t="s">
        <v>114</v>
      </c>
    </row>
    <row r="44" spans="2:10" ht="29.25" customHeight="1" x14ac:dyDescent="0.25">
      <c r="B44" s="8">
        <v>28</v>
      </c>
      <c r="C44" s="34" t="s">
        <v>28</v>
      </c>
      <c r="D44" s="34"/>
      <c r="E44" s="34"/>
      <c r="F44" s="34"/>
      <c r="G44" s="34"/>
      <c r="H44" s="34"/>
      <c r="I44" s="8">
        <v>1</v>
      </c>
      <c r="J44" s="27" t="s">
        <v>119</v>
      </c>
    </row>
    <row r="45" spans="2:10" ht="28.5" customHeight="1" x14ac:dyDescent="0.25">
      <c r="B45" s="8">
        <v>29</v>
      </c>
      <c r="C45" s="34" t="s">
        <v>29</v>
      </c>
      <c r="D45" s="34"/>
      <c r="E45" s="34"/>
      <c r="F45" s="34"/>
      <c r="G45" s="34"/>
      <c r="H45" s="34"/>
      <c r="I45" s="8">
        <v>1</v>
      </c>
      <c r="J45" s="27" t="s">
        <v>119</v>
      </c>
    </row>
    <row r="46" spans="2:10" ht="18.75" customHeight="1" x14ac:dyDescent="0.25">
      <c r="B46" s="8">
        <v>30</v>
      </c>
      <c r="C46" s="34" t="s">
        <v>30</v>
      </c>
      <c r="D46" s="34"/>
      <c r="E46" s="34"/>
      <c r="F46" s="34"/>
      <c r="G46" s="34"/>
      <c r="H46" s="34"/>
      <c r="I46" s="8">
        <v>1</v>
      </c>
      <c r="J46" s="27" t="s">
        <v>119</v>
      </c>
    </row>
    <row r="47" spans="2:10" ht="42" customHeight="1" x14ac:dyDescent="0.25">
      <c r="B47" s="8">
        <v>31</v>
      </c>
      <c r="C47" s="34" t="s">
        <v>126</v>
      </c>
      <c r="D47" s="34"/>
      <c r="E47" s="34"/>
      <c r="F47" s="34"/>
      <c r="G47" s="34"/>
      <c r="H47" s="34"/>
      <c r="I47" s="8">
        <v>1</v>
      </c>
      <c r="J47" s="27" t="s">
        <v>119</v>
      </c>
    </row>
    <row r="48" spans="2:10" ht="29.25" customHeight="1" x14ac:dyDescent="0.25">
      <c r="B48" s="8">
        <v>32</v>
      </c>
      <c r="C48" s="34" t="s">
        <v>31</v>
      </c>
      <c r="D48" s="34"/>
      <c r="E48" s="34"/>
      <c r="F48" s="34"/>
      <c r="G48" s="34"/>
      <c r="H48" s="34"/>
      <c r="I48" s="8">
        <v>124</v>
      </c>
      <c r="J48" s="27" t="s">
        <v>118</v>
      </c>
    </row>
    <row r="49" spans="2:10" x14ac:dyDescent="0.25">
      <c r="B49" s="8">
        <v>33</v>
      </c>
      <c r="C49" s="34" t="s">
        <v>33</v>
      </c>
      <c r="D49" s="34"/>
      <c r="E49" s="34"/>
      <c r="F49" s="34"/>
      <c r="G49" s="34"/>
      <c r="H49" s="34"/>
      <c r="I49" s="8">
        <v>1</v>
      </c>
      <c r="J49" s="27" t="s">
        <v>119</v>
      </c>
    </row>
    <row r="50" spans="2:10" ht="51.75" customHeight="1" x14ac:dyDescent="0.25">
      <c r="B50" s="8">
        <v>34</v>
      </c>
      <c r="C50" s="34" t="s">
        <v>34</v>
      </c>
      <c r="D50" s="34"/>
      <c r="E50" s="34"/>
      <c r="F50" s="34"/>
      <c r="G50" s="34"/>
      <c r="H50" s="34"/>
      <c r="I50" s="8">
        <v>4</v>
      </c>
      <c r="J50" s="27" t="s">
        <v>123</v>
      </c>
    </row>
    <row r="51" spans="2:10" ht="27" customHeight="1" x14ac:dyDescent="0.25">
      <c r="B51" s="8">
        <v>35</v>
      </c>
      <c r="C51" s="31" t="s">
        <v>127</v>
      </c>
      <c r="D51" s="32"/>
      <c r="E51" s="32"/>
      <c r="F51" s="32"/>
      <c r="G51" s="32"/>
      <c r="H51" s="33"/>
      <c r="I51" s="8">
        <v>248</v>
      </c>
      <c r="J51" s="27" t="s">
        <v>128</v>
      </c>
    </row>
    <row r="52" spans="2:10" ht="18.75" customHeight="1" x14ac:dyDescent="0.25">
      <c r="B52" s="8">
        <v>36</v>
      </c>
      <c r="C52" s="34" t="s">
        <v>98</v>
      </c>
      <c r="D52" s="34"/>
      <c r="E52" s="34"/>
      <c r="F52" s="34"/>
      <c r="G52" s="34"/>
      <c r="H52" s="34"/>
      <c r="I52" s="8">
        <v>31</v>
      </c>
      <c r="J52" s="27" t="s">
        <v>125</v>
      </c>
    </row>
    <row r="53" spans="2:10" ht="21.75" customHeight="1" x14ac:dyDescent="0.25">
      <c r="B53" s="58" t="s">
        <v>100</v>
      </c>
      <c r="C53" s="59"/>
      <c r="D53" s="59"/>
      <c r="E53" s="59"/>
      <c r="F53" s="59"/>
      <c r="G53" s="59"/>
      <c r="H53" s="59"/>
      <c r="I53" s="59"/>
      <c r="J53" s="60"/>
    </row>
    <row r="54" spans="2:10" ht="24.75" customHeight="1" x14ac:dyDescent="0.25">
      <c r="B54" s="8">
        <v>1</v>
      </c>
      <c r="C54" s="34" t="s">
        <v>38</v>
      </c>
      <c r="D54" s="34"/>
      <c r="E54" s="34"/>
      <c r="F54" s="34"/>
      <c r="G54" s="34"/>
      <c r="H54" s="34"/>
      <c r="I54" s="8">
        <v>1</v>
      </c>
      <c r="J54" s="27" t="s">
        <v>131</v>
      </c>
    </row>
    <row r="55" spans="2:10" ht="22.5" customHeight="1" x14ac:dyDescent="0.25">
      <c r="B55" s="8">
        <v>2</v>
      </c>
      <c r="C55" s="31" t="s">
        <v>103</v>
      </c>
      <c r="D55" s="32"/>
      <c r="E55" s="32"/>
      <c r="F55" s="32"/>
      <c r="G55" s="32"/>
      <c r="H55" s="33"/>
      <c r="I55" s="8">
        <v>1</v>
      </c>
      <c r="J55" s="27" t="s">
        <v>129</v>
      </c>
    </row>
    <row r="56" spans="2:10" ht="36.75" customHeight="1" x14ac:dyDescent="0.25">
      <c r="B56" s="8">
        <v>3</v>
      </c>
      <c r="C56" s="34" t="s">
        <v>39</v>
      </c>
      <c r="D56" s="34"/>
      <c r="E56" s="34"/>
      <c r="F56" s="34"/>
      <c r="G56" s="34"/>
      <c r="H56" s="34"/>
      <c r="I56" s="8">
        <v>1</v>
      </c>
      <c r="J56" s="27" t="s">
        <v>129</v>
      </c>
    </row>
    <row r="57" spans="2:10" x14ac:dyDescent="0.25">
      <c r="B57" s="8">
        <v>4</v>
      </c>
      <c r="C57" s="31" t="s">
        <v>86</v>
      </c>
      <c r="D57" s="32"/>
      <c r="E57" s="32"/>
      <c r="F57" s="32"/>
      <c r="G57" s="32"/>
      <c r="H57" s="33"/>
      <c r="I57" s="8">
        <v>1</v>
      </c>
      <c r="J57" s="27" t="s">
        <v>119</v>
      </c>
    </row>
    <row r="58" spans="2:10" ht="40.5" customHeight="1" x14ac:dyDescent="0.25">
      <c r="B58" s="8">
        <v>5</v>
      </c>
      <c r="C58" s="31" t="s">
        <v>40</v>
      </c>
      <c r="D58" s="32"/>
      <c r="E58" s="32"/>
      <c r="F58" s="32"/>
      <c r="G58" s="32"/>
      <c r="H58" s="33"/>
      <c r="I58" s="8">
        <v>31</v>
      </c>
      <c r="J58" s="27" t="s">
        <v>125</v>
      </c>
    </row>
    <row r="59" spans="2:10" ht="30.75" customHeight="1" x14ac:dyDescent="0.25">
      <c r="B59" s="8">
        <v>6</v>
      </c>
      <c r="C59" s="31" t="s">
        <v>71</v>
      </c>
      <c r="D59" s="32"/>
      <c r="E59" s="32"/>
      <c r="F59" s="32"/>
      <c r="G59" s="32"/>
      <c r="H59" s="33"/>
      <c r="I59" s="8">
        <v>1</v>
      </c>
      <c r="J59" s="27" t="s">
        <v>129</v>
      </c>
    </row>
    <row r="60" spans="2:10" ht="38.25" customHeight="1" x14ac:dyDescent="0.25">
      <c r="B60" s="8">
        <v>7</v>
      </c>
      <c r="C60" s="31" t="s">
        <v>88</v>
      </c>
      <c r="D60" s="32"/>
      <c r="E60" s="32"/>
      <c r="F60" s="32"/>
      <c r="G60" s="32"/>
      <c r="H60" s="33"/>
      <c r="I60" s="8">
        <v>1</v>
      </c>
      <c r="J60" s="27" t="s">
        <v>129</v>
      </c>
    </row>
    <row r="61" spans="2:10" ht="27" customHeight="1" x14ac:dyDescent="0.25">
      <c r="B61" s="8">
        <v>8</v>
      </c>
      <c r="C61" s="31" t="s">
        <v>101</v>
      </c>
      <c r="D61" s="32"/>
      <c r="E61" s="32"/>
      <c r="F61" s="32"/>
      <c r="G61" s="32"/>
      <c r="H61" s="33"/>
      <c r="I61" s="8">
        <v>1</v>
      </c>
      <c r="J61" s="27" t="s">
        <v>131</v>
      </c>
    </row>
    <row r="62" spans="2:10" ht="26.25" customHeight="1" x14ac:dyDescent="0.25">
      <c r="B62" s="8">
        <v>9</v>
      </c>
      <c r="C62" s="31" t="s">
        <v>102</v>
      </c>
      <c r="D62" s="32"/>
      <c r="E62" s="32"/>
      <c r="F62" s="32"/>
      <c r="G62" s="32"/>
      <c r="H62" s="33"/>
      <c r="I62" s="8">
        <v>10</v>
      </c>
      <c r="J62" s="27" t="s">
        <v>131</v>
      </c>
    </row>
    <row r="63" spans="2:10" x14ac:dyDescent="0.25">
      <c r="B63" s="8">
        <v>10</v>
      </c>
      <c r="C63" s="31" t="s">
        <v>72</v>
      </c>
      <c r="D63" s="32"/>
      <c r="E63" s="32"/>
      <c r="F63" s="32"/>
      <c r="G63" s="32"/>
      <c r="H63" s="33"/>
      <c r="I63" s="8">
        <v>1</v>
      </c>
      <c r="J63" s="27" t="s">
        <v>132</v>
      </c>
    </row>
    <row r="64" spans="2:10" x14ac:dyDescent="0.25">
      <c r="B64" s="8">
        <v>11</v>
      </c>
      <c r="C64" s="31" t="s">
        <v>45</v>
      </c>
      <c r="D64" s="32"/>
      <c r="E64" s="32"/>
      <c r="F64" s="32"/>
      <c r="G64" s="32"/>
      <c r="H64" s="33"/>
      <c r="I64" s="8">
        <v>1</v>
      </c>
      <c r="J64" s="27" t="s">
        <v>132</v>
      </c>
    </row>
    <row r="65" spans="2:10" x14ac:dyDescent="0.25">
      <c r="B65" s="8">
        <v>12</v>
      </c>
      <c r="C65" s="34" t="s">
        <v>46</v>
      </c>
      <c r="D65" s="34"/>
      <c r="E65" s="34"/>
      <c r="F65" s="34"/>
      <c r="G65" s="34"/>
      <c r="H65" s="34"/>
      <c r="I65" s="8">
        <v>1</v>
      </c>
      <c r="J65" s="27" t="s">
        <v>132</v>
      </c>
    </row>
    <row r="66" spans="2:10" x14ac:dyDescent="0.25">
      <c r="B66" s="8">
        <v>13</v>
      </c>
      <c r="C66" s="34" t="s">
        <v>49</v>
      </c>
      <c r="D66" s="34"/>
      <c r="E66" s="34"/>
      <c r="F66" s="34"/>
      <c r="G66" s="34"/>
      <c r="H66" s="34"/>
      <c r="I66" s="8">
        <v>31</v>
      </c>
      <c r="J66" s="27" t="s">
        <v>125</v>
      </c>
    </row>
    <row r="67" spans="2:10" x14ac:dyDescent="0.25">
      <c r="B67" s="8">
        <v>14</v>
      </c>
      <c r="C67" s="34" t="s">
        <v>50</v>
      </c>
      <c r="D67" s="34"/>
      <c r="E67" s="34"/>
      <c r="F67" s="34"/>
      <c r="G67" s="34"/>
      <c r="H67" s="34"/>
      <c r="I67" s="8">
        <v>1</v>
      </c>
      <c r="J67" s="27" t="s">
        <v>119</v>
      </c>
    </row>
    <row r="68" spans="2:10" ht="28.5" customHeight="1" x14ac:dyDescent="0.25">
      <c r="B68" s="8">
        <v>15</v>
      </c>
      <c r="C68" s="34" t="s">
        <v>51</v>
      </c>
      <c r="D68" s="34"/>
      <c r="E68" s="34"/>
      <c r="F68" s="34"/>
      <c r="G68" s="34"/>
      <c r="H68" s="34"/>
      <c r="I68" s="8">
        <v>31</v>
      </c>
      <c r="J68" s="27" t="s">
        <v>125</v>
      </c>
    </row>
    <row r="69" spans="2:10" ht="28.5" customHeight="1" x14ac:dyDescent="0.25">
      <c r="B69" s="8">
        <v>16</v>
      </c>
      <c r="C69" s="34" t="s">
        <v>134</v>
      </c>
      <c r="D69" s="34"/>
      <c r="E69" s="34"/>
      <c r="F69" s="34"/>
      <c r="G69" s="34"/>
      <c r="H69" s="34"/>
      <c r="I69" s="8">
        <v>1</v>
      </c>
      <c r="J69" s="27" t="s">
        <v>131</v>
      </c>
    </row>
    <row r="70" spans="2:10" ht="22.5" customHeight="1" x14ac:dyDescent="0.25">
      <c r="B70" s="58" t="s">
        <v>104</v>
      </c>
      <c r="C70" s="59"/>
      <c r="D70" s="59"/>
      <c r="E70" s="59"/>
      <c r="F70" s="59"/>
      <c r="G70" s="59"/>
      <c r="H70" s="59"/>
      <c r="I70" s="59"/>
      <c r="J70" s="60"/>
    </row>
    <row r="71" spans="2:10" x14ac:dyDescent="0.25">
      <c r="B71" s="8">
        <v>1</v>
      </c>
      <c r="C71" s="34" t="s">
        <v>55</v>
      </c>
      <c r="D71" s="34"/>
      <c r="E71" s="34"/>
      <c r="F71" s="34"/>
      <c r="G71" s="34"/>
      <c r="H71" s="34"/>
      <c r="I71" s="8">
        <v>4</v>
      </c>
      <c r="J71" s="27" t="s">
        <v>123</v>
      </c>
    </row>
    <row r="72" spans="2:10" ht="17.25" customHeight="1" x14ac:dyDescent="0.25">
      <c r="B72" s="8">
        <v>2</v>
      </c>
      <c r="C72" s="34" t="s">
        <v>54</v>
      </c>
      <c r="D72" s="34"/>
      <c r="E72" s="34"/>
      <c r="F72" s="34"/>
      <c r="G72" s="34"/>
      <c r="H72" s="34"/>
      <c r="I72" s="8">
        <v>1</v>
      </c>
      <c r="J72" s="27" t="s">
        <v>119</v>
      </c>
    </row>
    <row r="73" spans="2:10" ht="43.5" customHeight="1" x14ac:dyDescent="0.25">
      <c r="B73" s="8">
        <v>3</v>
      </c>
      <c r="C73" s="34" t="s">
        <v>81</v>
      </c>
      <c r="D73" s="34"/>
      <c r="E73" s="34"/>
      <c r="F73" s="34"/>
      <c r="G73" s="34"/>
      <c r="H73" s="34"/>
      <c r="I73" s="8">
        <v>1</v>
      </c>
      <c r="J73" s="27" t="s">
        <v>119</v>
      </c>
    </row>
    <row r="74" spans="2:10" ht="21" customHeight="1" x14ac:dyDescent="0.25">
      <c r="B74" s="58" t="s">
        <v>105</v>
      </c>
      <c r="C74" s="59"/>
      <c r="D74" s="59"/>
      <c r="E74" s="59"/>
      <c r="F74" s="59"/>
      <c r="G74" s="59"/>
      <c r="H74" s="59"/>
      <c r="I74" s="59"/>
      <c r="J74" s="60"/>
    </row>
    <row r="75" spans="2:10" ht="24" customHeight="1" x14ac:dyDescent="0.25">
      <c r="B75" s="8">
        <v>1</v>
      </c>
      <c r="C75" s="34" t="s">
        <v>73</v>
      </c>
      <c r="D75" s="34"/>
      <c r="E75" s="34"/>
      <c r="F75" s="34"/>
      <c r="G75" s="34"/>
      <c r="H75" s="34"/>
      <c r="I75" s="8">
        <v>1</v>
      </c>
      <c r="J75" s="27" t="s">
        <v>129</v>
      </c>
    </row>
    <row r="76" spans="2:10" ht="24" customHeight="1" x14ac:dyDescent="0.25">
      <c r="B76" s="8">
        <v>2</v>
      </c>
      <c r="C76" s="34" t="s">
        <v>133</v>
      </c>
      <c r="D76" s="34"/>
      <c r="E76" s="34"/>
      <c r="F76" s="34"/>
      <c r="G76" s="34"/>
      <c r="H76" s="34"/>
      <c r="I76" s="8">
        <v>1</v>
      </c>
      <c r="J76" s="27" t="s">
        <v>119</v>
      </c>
    </row>
    <row r="77" spans="2:10" ht="21" customHeight="1" x14ac:dyDescent="0.25">
      <c r="B77" s="58" t="s">
        <v>106</v>
      </c>
      <c r="C77" s="59"/>
      <c r="D77" s="59"/>
      <c r="E77" s="59"/>
      <c r="F77" s="59"/>
      <c r="G77" s="59"/>
      <c r="H77" s="59"/>
      <c r="I77" s="60"/>
      <c r="J77" s="28"/>
    </row>
    <row r="78" spans="2:10" x14ac:dyDescent="0.25">
      <c r="B78" s="8">
        <v>1</v>
      </c>
      <c r="C78" s="34" t="s">
        <v>53</v>
      </c>
      <c r="D78" s="34"/>
      <c r="E78" s="34"/>
      <c r="F78" s="34"/>
      <c r="G78" s="34"/>
      <c r="H78" s="34"/>
      <c r="I78" s="8">
        <v>1</v>
      </c>
      <c r="J78" s="27" t="s">
        <v>119</v>
      </c>
    </row>
    <row r="79" spans="2:10" ht="18.75" customHeight="1" x14ac:dyDescent="0.25">
      <c r="B79" s="8">
        <v>2</v>
      </c>
      <c r="C79" s="34" t="s">
        <v>52</v>
      </c>
      <c r="D79" s="34"/>
      <c r="E79" s="34"/>
      <c r="F79" s="34"/>
      <c r="G79" s="34"/>
      <c r="H79" s="34"/>
      <c r="I79" s="8">
        <v>1</v>
      </c>
      <c r="J79" s="27" t="s">
        <v>131</v>
      </c>
    </row>
    <row r="80" spans="2:10" ht="30" customHeight="1" x14ac:dyDescent="0.25">
      <c r="B80" s="8">
        <v>3</v>
      </c>
      <c r="C80" s="34" t="s">
        <v>76</v>
      </c>
      <c r="D80" s="34"/>
      <c r="E80" s="34"/>
      <c r="F80" s="34"/>
      <c r="G80" s="34"/>
      <c r="H80" s="34"/>
      <c r="I80" s="8">
        <v>1</v>
      </c>
      <c r="J80" s="27" t="s">
        <v>131</v>
      </c>
    </row>
    <row r="81" spans="1:10" ht="22.5" customHeight="1" x14ac:dyDescent="0.25">
      <c r="B81" s="58" t="s">
        <v>107</v>
      </c>
      <c r="C81" s="59"/>
      <c r="D81" s="59"/>
      <c r="E81" s="59"/>
      <c r="F81" s="59"/>
      <c r="G81" s="59"/>
      <c r="H81" s="59"/>
      <c r="I81" s="59"/>
      <c r="J81" s="60"/>
    </row>
    <row r="82" spans="1:10" ht="26.25" customHeight="1" x14ac:dyDescent="0.25">
      <c r="B82" s="8">
        <v>1</v>
      </c>
      <c r="C82" s="34" t="s">
        <v>61</v>
      </c>
      <c r="D82" s="34"/>
      <c r="E82" s="34"/>
      <c r="F82" s="34"/>
      <c r="G82" s="34"/>
      <c r="H82" s="34"/>
      <c r="I82" s="8">
        <v>5</v>
      </c>
      <c r="J82" s="27" t="s">
        <v>131</v>
      </c>
    </row>
    <row r="83" spans="1:10" x14ac:dyDescent="0.25">
      <c r="B83" s="8">
        <v>2</v>
      </c>
      <c r="C83" s="34" t="s">
        <v>62</v>
      </c>
      <c r="D83" s="34"/>
      <c r="E83" s="34"/>
      <c r="F83" s="34"/>
      <c r="G83" s="34"/>
      <c r="H83" s="34"/>
      <c r="I83" s="8">
        <v>5</v>
      </c>
      <c r="J83" s="27" t="s">
        <v>131</v>
      </c>
    </row>
    <row r="84" spans="1:10" ht="15" customHeight="1" x14ac:dyDescent="0.25">
      <c r="B84" s="38" t="s">
        <v>140</v>
      </c>
      <c r="C84" s="38"/>
      <c r="D84" s="38"/>
      <c r="E84" s="38"/>
      <c r="F84" s="38"/>
      <c r="G84" s="38"/>
      <c r="H84" s="38"/>
      <c r="I84" s="5"/>
      <c r="J84" s="28"/>
    </row>
    <row r="86" spans="1:10" ht="15.75" x14ac:dyDescent="0.25">
      <c r="B86" s="29" t="s">
        <v>63</v>
      </c>
    </row>
    <row r="87" spans="1:10" ht="15.75" x14ac:dyDescent="0.25">
      <c r="B87" s="29" t="s">
        <v>93</v>
      </c>
    </row>
    <row r="88" spans="1:10" ht="15.75" x14ac:dyDescent="0.25">
      <c r="B88" s="30"/>
    </row>
    <row r="89" spans="1:10" ht="15.75" x14ac:dyDescent="0.25">
      <c r="B89" s="29" t="s">
        <v>144</v>
      </c>
    </row>
    <row r="90" spans="1:10" ht="15.75" x14ac:dyDescent="0.25">
      <c r="B90" s="29" t="s">
        <v>65</v>
      </c>
    </row>
    <row r="91" spans="1:10" ht="15.75" x14ac:dyDescent="0.25">
      <c r="B91" s="29"/>
    </row>
    <row r="92" spans="1:10" ht="15.75" x14ac:dyDescent="0.25">
      <c r="B92" s="29" t="s">
        <v>143</v>
      </c>
    </row>
    <row r="93" spans="1:10" ht="15.75" x14ac:dyDescent="0.25">
      <c r="B93" s="30" t="s">
        <v>136</v>
      </c>
    </row>
    <row r="94" spans="1:10" ht="15.75" x14ac:dyDescent="0.25">
      <c r="B94" s="29" t="s">
        <v>144</v>
      </c>
    </row>
    <row r="95" spans="1:10" ht="15.75" x14ac:dyDescent="0.25">
      <c r="A95" s="29"/>
    </row>
  </sheetData>
  <mergeCells count="80">
    <mergeCell ref="C82:H82"/>
    <mergeCell ref="C75:H75"/>
    <mergeCell ref="C76:H76"/>
    <mergeCell ref="C79:H79"/>
    <mergeCell ref="C17:H17"/>
    <mergeCell ref="C32:H32"/>
    <mergeCell ref="C37:H37"/>
    <mergeCell ref="C38:H38"/>
    <mergeCell ref="C39:H39"/>
    <mergeCell ref="C57:H57"/>
    <mergeCell ref="C54:H54"/>
    <mergeCell ref="C44:H44"/>
    <mergeCell ref="C45:H45"/>
    <mergeCell ref="C46:H46"/>
    <mergeCell ref="C40:H40"/>
    <mergeCell ref="C24:H24"/>
    <mergeCell ref="B53:J53"/>
    <mergeCell ref="C56:H56"/>
    <mergeCell ref="C58:H58"/>
    <mergeCell ref="C55:H55"/>
    <mergeCell ref="C59:H59"/>
    <mergeCell ref="C47:H47"/>
    <mergeCell ref="C43:H43"/>
    <mergeCell ref="C52:H52"/>
    <mergeCell ref="C48:H48"/>
    <mergeCell ref="C49:H49"/>
    <mergeCell ref="C50:H50"/>
    <mergeCell ref="C51:H51"/>
    <mergeCell ref="C29:H29"/>
    <mergeCell ref="C19:H19"/>
    <mergeCell ref="C20:H20"/>
    <mergeCell ref="C42:H42"/>
    <mergeCell ref="C21:H21"/>
    <mergeCell ref="C26:H26"/>
    <mergeCell ref="C28:H28"/>
    <mergeCell ref="C41:H41"/>
    <mergeCell ref="C30:H30"/>
    <mergeCell ref="C31:H31"/>
    <mergeCell ref="C33:H33"/>
    <mergeCell ref="C36:H36"/>
    <mergeCell ref="C22:H22"/>
    <mergeCell ref="C34:H34"/>
    <mergeCell ref="C35:H35"/>
    <mergeCell ref="C23:H23"/>
    <mergeCell ref="C83:H83"/>
    <mergeCell ref="B84:H84"/>
    <mergeCell ref="C73:H73"/>
    <mergeCell ref="C65:H65"/>
    <mergeCell ref="C66:H66"/>
    <mergeCell ref="C67:H67"/>
    <mergeCell ref="C68:H68"/>
    <mergeCell ref="C80:H80"/>
    <mergeCell ref="B70:J70"/>
    <mergeCell ref="B74:J74"/>
    <mergeCell ref="B81:J81"/>
    <mergeCell ref="B77:I77"/>
    <mergeCell ref="C69:H69"/>
    <mergeCell ref="C78:H78"/>
    <mergeCell ref="C72:H72"/>
    <mergeCell ref="C71:H71"/>
    <mergeCell ref="C60:H60"/>
    <mergeCell ref="C61:H61"/>
    <mergeCell ref="C62:H62"/>
    <mergeCell ref="C63:H63"/>
    <mergeCell ref="C64:H64"/>
    <mergeCell ref="C25:H25"/>
    <mergeCell ref="C27:H27"/>
    <mergeCell ref="H2:J2"/>
    <mergeCell ref="H3:J3"/>
    <mergeCell ref="H4:J4"/>
    <mergeCell ref="H5:J5"/>
    <mergeCell ref="H6:J6"/>
    <mergeCell ref="C15:H15"/>
    <mergeCell ref="B16:J16"/>
    <mergeCell ref="C18:H18"/>
    <mergeCell ref="B13:I13"/>
    <mergeCell ref="B12:J12"/>
    <mergeCell ref="A9:J9"/>
    <mergeCell ref="A10:J10"/>
    <mergeCell ref="A11:J11"/>
  </mergeCells>
  <pageMargins left="0.23622047244094491" right="0.23622047244094491" top="0.27559055118110237" bottom="0.2755905511811023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Твой дом</cp:lastModifiedBy>
  <cp:lastPrinted>2024-02-22T10:53:02Z</cp:lastPrinted>
  <dcterms:created xsi:type="dcterms:W3CDTF">2021-04-21T06:50:00Z</dcterms:created>
  <dcterms:modified xsi:type="dcterms:W3CDTF">2024-04-01T04:01:04Z</dcterms:modified>
</cp:coreProperties>
</file>